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 Markovic\Desktop\"/>
    </mc:Choice>
  </mc:AlternateContent>
  <bookViews>
    <workbookView xWindow="0" yWindow="0" windowWidth="20490" windowHeight="7755"/>
  </bookViews>
  <sheets>
    <sheet name="6.razred" sheetId="5" r:id="rId1"/>
    <sheet name="7. razred" sheetId="4" r:id="rId2"/>
    <sheet name="8.разред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6" l="1"/>
  <c r="K22" i="6"/>
  <c r="K16" i="6"/>
  <c r="K15" i="6"/>
  <c r="K14" i="6"/>
  <c r="K11" i="6"/>
  <c r="K35" i="4"/>
  <c r="K34" i="4"/>
  <c r="K33" i="4"/>
  <c r="K38" i="4"/>
  <c r="K50" i="4"/>
  <c r="K49" i="4"/>
  <c r="K48" i="4"/>
  <c r="K47" i="4"/>
  <c r="K44" i="4"/>
  <c r="K42" i="4"/>
  <c r="K41" i="4"/>
  <c r="K37" i="4"/>
  <c r="K28" i="4"/>
  <c r="K25" i="4"/>
  <c r="K19" i="4"/>
  <c r="K17" i="4"/>
  <c r="K11" i="4"/>
  <c r="K28" i="5"/>
  <c r="K49" i="5"/>
  <c r="K47" i="5"/>
  <c r="K27" i="5"/>
  <c r="K52" i="5"/>
  <c r="K38" i="5"/>
  <c r="K55" i="5"/>
  <c r="K51" i="5"/>
  <c r="K48" i="5"/>
  <c r="K40" i="5"/>
  <c r="K37" i="5"/>
  <c r="K36" i="5"/>
  <c r="K32" i="5"/>
  <c r="K31" i="5"/>
  <c r="K29" i="5"/>
  <c r="K26" i="5"/>
  <c r="K10" i="5"/>
  <c r="K8" i="5"/>
  <c r="K5" i="5"/>
  <c r="K16" i="5"/>
  <c r="K18" i="6"/>
  <c r="K20" i="6"/>
  <c r="K7" i="5"/>
  <c r="K18" i="4"/>
  <c r="K16" i="4"/>
  <c r="K32" i="4"/>
  <c r="K27" i="4"/>
  <c r="K23" i="4"/>
  <c r="K46" i="4"/>
  <c r="K40" i="4"/>
  <c r="K21" i="4"/>
  <c r="K51" i="4"/>
  <c r="K14" i="4"/>
  <c r="K18" i="5"/>
  <c r="K13" i="5"/>
  <c r="K54" i="5"/>
  <c r="K45" i="5"/>
  <c r="K11" i="5"/>
  <c r="K35" i="5"/>
  <c r="K15" i="5"/>
  <c r="K50" i="5"/>
  <c r="K25" i="5"/>
  <c r="K13" i="6"/>
  <c r="K21" i="6"/>
  <c r="K24" i="6"/>
  <c r="K6" i="6"/>
  <c r="K12" i="6"/>
  <c r="K23" i="6"/>
  <c r="K9" i="6"/>
  <c r="K7" i="6"/>
  <c r="K10" i="6"/>
  <c r="K8" i="6"/>
  <c r="K15" i="4"/>
  <c r="K20" i="4"/>
  <c r="K13" i="4"/>
  <c r="K30" i="4"/>
  <c r="K9" i="4"/>
  <c r="K10" i="4"/>
  <c r="K45" i="4"/>
  <c r="K31" i="4"/>
  <c r="K24" i="4"/>
  <c r="K43" i="4"/>
  <c r="K22" i="4"/>
  <c r="K7" i="4"/>
  <c r="K6" i="4"/>
  <c r="K39" i="4"/>
  <c r="K12" i="4"/>
  <c r="K29" i="4"/>
  <c r="K8" i="4"/>
  <c r="K36" i="4"/>
  <c r="K26" i="4"/>
  <c r="K44" i="5"/>
  <c r="K46" i="5"/>
  <c r="K56" i="5"/>
  <c r="K57" i="5"/>
  <c r="K19" i="5"/>
  <c r="K17" i="5"/>
  <c r="K24" i="5"/>
  <c r="K33" i="5"/>
  <c r="K20" i="5"/>
  <c r="K30" i="5"/>
  <c r="K39" i="5"/>
  <c r="K21" i="5"/>
  <c r="K43" i="5"/>
  <c r="K22" i="5"/>
  <c r="K53" i="5"/>
  <c r="K41" i="5"/>
  <c r="K23" i="5"/>
  <c r="K12" i="5"/>
  <c r="K6" i="5"/>
  <c r="K34" i="5"/>
  <c r="K14" i="5"/>
  <c r="K9" i="5"/>
  <c r="K42" i="5"/>
</calcChain>
</file>

<file path=xl/sharedStrings.xml><?xml version="1.0" encoding="utf-8"?>
<sst xmlns="http://schemas.openxmlformats.org/spreadsheetml/2006/main" count="581" uniqueCount="200">
  <si>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</si>
  <si>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</si>
  <si>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</si>
  <si>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</si>
  <si>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</si>
  <si>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</si>
  <si>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</si>
  <si>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</si>
  <si>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</si>
  <si>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</si>
  <si>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</si>
  <si>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Ук.</t>
  </si>
  <si>
    <t>посебно
одељење
(ДА / НЕ)</t>
  </si>
  <si>
    <t>Aкош Чисар</t>
  </si>
  <si>
    <t>Иван Карољ</t>
  </si>
  <si>
    <t>Доминик Kатона</t>
  </si>
  <si>
    <t>Kаролина Риц</t>
  </si>
  <si>
    <t>Диана Озвеђ</t>
  </si>
  <si>
    <t>Давид Ваш</t>
  </si>
  <si>
    <t>Хана Рац</t>
  </si>
  <si>
    <t>Маша Јовановић</t>
  </si>
  <si>
    <t>Теодора Кеченовић</t>
  </si>
  <si>
    <t>Јована Мишковић</t>
  </si>
  <si>
    <t>Нађа Мушицки</t>
  </si>
  <si>
    <t>Марија Драгичевић</t>
  </si>
  <si>
    <t>Ива Миљачки Матак</t>
  </si>
  <si>
    <t>Михајло Kолар</t>
  </si>
  <si>
    <t>Оља Скакић</t>
  </si>
  <si>
    <t>Теодор Kочиш</t>
  </si>
  <si>
    <t>Aна Jовановић</t>
  </si>
  <si>
    <t>Нађа Јевтић</t>
  </si>
  <si>
    <t>Јован Грујић</t>
  </si>
  <si>
    <t>Нађа Влачић</t>
  </si>
  <si>
    <t>Mилица Илић</t>
  </si>
  <si>
    <t>Петра Савић</t>
  </si>
  <si>
    <t>Матеј Имрић</t>
  </si>
  <si>
    <t>Анћела Стикић</t>
  </si>
  <si>
    <t>Сања Бабушков</t>
  </si>
  <si>
    <t>Илија Брајић</t>
  </si>
  <si>
    <t>Oгњен Ђорђић</t>
  </si>
  <si>
    <t>Ивет Пољваш</t>
  </si>
  <si>
    <t>Нина Чисар</t>
  </si>
  <si>
    <t>Петар Ђурановић</t>
  </si>
  <si>
    <t>Петар Јовичић</t>
  </si>
  <si>
    <t>МартинаДулић</t>
  </si>
  <si>
    <t>Леа Војнић Пурчар</t>
  </si>
  <si>
    <t>Богларка Петраш</t>
  </si>
  <si>
    <t>Kристиан Гајдош</t>
  </si>
  <si>
    <t>Jована Mедић</t>
  </si>
  <si>
    <t>Jована Jандрић</t>
  </si>
  <si>
    <t>Таша Бабић</t>
  </si>
  <si>
    <t>Матеа Буљовчић</t>
  </si>
  <si>
    <t>Јован Томић</t>
  </si>
  <si>
    <t>Олга Јевтић</t>
  </si>
  <si>
    <t>Aлиса Mилованов</t>
  </si>
  <si>
    <t>Огњен Лукић</t>
  </si>
  <si>
    <t>Матеја Боројевић</t>
  </si>
  <si>
    <t>Матија Комарица</t>
  </si>
  <si>
    <t>Ленка Бојанић</t>
  </si>
  <si>
    <t>Mарко Банда</t>
  </si>
  <si>
    <t>Mихајло Црњански</t>
  </si>
  <si>
    <t>Дорис Дулић</t>
  </si>
  <si>
    <t>Реља Кресовић</t>
  </si>
  <si>
    <t>Марија Сабо</t>
  </si>
  <si>
    <t>Mихајло Mркобрада</t>
  </si>
  <si>
    <t>Димитрије Бајагић</t>
  </si>
  <si>
    <t>Ана Бедић</t>
  </si>
  <si>
    <t>Aнђела Војводић</t>
  </si>
  <si>
    <t>Ванеса Kучера</t>
  </si>
  <si>
    <t>Васко Влаховић</t>
  </si>
  <si>
    <t>Данило Шиндрић</t>
  </si>
  <si>
    <t>Андрија Мандић</t>
  </si>
  <si>
    <t>Александар Војнић Пурчар</t>
  </si>
  <si>
    <t>Mатија Ивковић Ивандекић</t>
  </si>
  <si>
    <t>Хелена Mолнар</t>
  </si>
  <si>
    <t>Jован Рудић Вранић</t>
  </si>
  <si>
    <t>Сара Азра Даутовић</t>
  </si>
  <si>
    <t>Мина Вучић</t>
  </si>
  <si>
    <t>Вељко Шабовић</t>
  </si>
  <si>
    <t>Саво Црнојевић</t>
  </si>
  <si>
    <t>Теодора Скендеровић</t>
  </si>
  <si>
    <t>Матеј Катић</t>
  </si>
  <si>
    <t>Немања Чукић</t>
  </si>
  <si>
    <t>Jелена Kојић</t>
  </si>
  <si>
    <t>Невена Цвијић</t>
  </si>
  <si>
    <t>Илија Величковић</t>
  </si>
  <si>
    <t>Урош Ђорђић</t>
  </si>
  <si>
    <t>OШ ”Мирослав Антић”</t>
  </si>
  <si>
    <t>Палић</t>
  </si>
  <si>
    <t>ОШ ”Хуњади Јанош”</t>
  </si>
  <si>
    <t>Чантавир</t>
  </si>
  <si>
    <t>OШ ”10. октобар”</t>
  </si>
  <si>
    <t>Суботица</t>
  </si>
  <si>
    <t>ОШ ”Иван Горан Ковачић”</t>
  </si>
  <si>
    <t>OШ ”Јован Микић”</t>
  </si>
  <si>
    <t>ОШ ”Мајшански пут”</t>
  </si>
  <si>
    <t>ОШ ”Свети Сава”</t>
  </si>
  <si>
    <t>OШ ”Иван Милутиновић”</t>
  </si>
  <si>
    <t>OШ ”Кизур Иштван”</t>
  </si>
  <si>
    <t>ОШ ”Соња Маринковић”</t>
  </si>
  <si>
    <t>ОШ ”Матко Вуковић”</t>
  </si>
  <si>
    <t>ОШ ”Сечењи Иштван”</t>
  </si>
  <si>
    <t>ОШ ”Јован Јовановић Змај”</t>
  </si>
  <si>
    <t>Aнтонија Николић</t>
  </si>
  <si>
    <t>Шандор Вереш</t>
  </si>
  <si>
    <t>Геза Ковач</t>
  </si>
  <si>
    <t>Теодора Кабаи</t>
  </si>
  <si>
    <t>Даниел Баровић</t>
  </si>
  <si>
    <t>Изабела Икић</t>
  </si>
  <si>
    <t>Мирјана Миљковић</t>
  </si>
  <si>
    <t>Бранка Вујевић</t>
  </si>
  <si>
    <t>Ненад Ћирић</t>
  </si>
  <si>
    <t>Mарија Башић</t>
  </si>
  <si>
    <t>Гордана Матош</t>
  </si>
  <si>
    <t>Милорад Ковачевић</t>
  </si>
  <si>
    <t>Јелена Писаров</t>
  </si>
  <si>
    <t>Зоран Вукоја</t>
  </si>
  <si>
    <t>Милена Глигорић Малешевић</t>
  </si>
  <si>
    <t>Едит Патаки</t>
  </si>
  <si>
    <t>Славко Бенчик и Јелена Писаров</t>
  </si>
  <si>
    <t>Mилена Кеџман</t>
  </si>
  <si>
    <t>Mарија Растовић</t>
  </si>
  <si>
    <t>Дивна Пејаковић</t>
  </si>
  <si>
    <t>I</t>
  </si>
  <si>
    <t>II</t>
  </si>
  <si>
    <t>III</t>
  </si>
  <si>
    <t>П</t>
  </si>
  <si>
    <t>Братство јединство</t>
  </si>
  <si>
    <t>Бајша</t>
  </si>
  <si>
    <t>Габор Кочиш</t>
  </si>
  <si>
    <t>Емеше Алач Варо</t>
  </si>
  <si>
    <t>Моша Пијаде</t>
  </si>
  <si>
    <t>Пачир</t>
  </si>
  <si>
    <t>Анико Кањо</t>
  </si>
  <si>
    <t>Дуња Којић</t>
  </si>
  <si>
    <t>Вања Шупић</t>
  </si>
  <si>
    <t>Мијат Радовановић</t>
  </si>
  <si>
    <t>Чаки Лајош</t>
  </si>
  <si>
    <t>Бачка Топола</t>
  </si>
  <si>
    <t>Река Габор</t>
  </si>
  <si>
    <t>Лука Русић</t>
  </si>
  <si>
    <t>Никола Тесла</t>
  </si>
  <si>
    <t>Мирјана Павлица</t>
  </si>
  <si>
    <t>Залан Меде</t>
  </si>
  <si>
    <t>Стари Ковач Ђула</t>
  </si>
  <si>
    <t>Стара Моравица</t>
  </si>
  <si>
    <t>Анита Караи Баги</t>
  </si>
  <si>
    <t>похвала</t>
  </si>
  <si>
    <t>Зетењ Гуљаш</t>
  </si>
  <si>
    <t>Милица Шаршански</t>
  </si>
  <si>
    <t>Нина Стојковић</t>
  </si>
  <si>
    <t>Лорант Палађи</t>
  </si>
  <si>
    <t>Адријана Бањац</t>
  </si>
  <si>
    <t>Виктор Козма</t>
  </si>
  <si>
    <t>Ласло Перлаки</t>
  </si>
  <si>
    <t>ОШ „Никола Ђурковић“</t>
  </si>
  <si>
    <t>Фекетић</t>
  </si>
  <si>
    <t>Петер Фараго</t>
  </si>
  <si>
    <t>III место</t>
  </si>
  <si>
    <t>Тамара Миљеновић</t>
  </si>
  <si>
    <t>Катарина Стевановић</t>
  </si>
  <si>
    <t>Јован Станчевић</t>
  </si>
  <si>
    <t>I место</t>
  </si>
  <si>
    <t>Инес Покимица</t>
  </si>
  <si>
    <t>ОШ „Вук Караџић“</t>
  </si>
  <si>
    <t>Ловћенац</t>
  </si>
  <si>
    <t>Јелена Капа</t>
  </si>
  <si>
    <t>Катарина Чупић</t>
  </si>
  <si>
    <t>II место</t>
  </si>
  <si>
    <t>Мартин Плетикосић+A5:A57</t>
  </si>
  <si>
    <t>Бенце Краток</t>
  </si>
  <si>
    <t>Мила Загорац</t>
  </si>
  <si>
    <t>Емеше Давид</t>
  </si>
  <si>
    <t>Лука Поповић</t>
  </si>
  <si>
    <t>Даниел Мајор</t>
  </si>
  <si>
    <t>Тибор Мајор</t>
  </si>
  <si>
    <t>Агнеш Кокрехел</t>
  </si>
  <si>
    <t>Сара Алимпић</t>
  </si>
  <si>
    <t>Река Иванић</t>
  </si>
  <si>
    <t>Ноеми Мајтан</t>
  </si>
  <si>
    <t>Данијела Шкарић</t>
  </si>
  <si>
    <t>Стефанија Бабић</t>
  </si>
  <si>
    <t>Миклош Михајловић</t>
  </si>
  <si>
    <t>Бенце Фејеш</t>
  </si>
  <si>
    <t>Лана Ђуровић</t>
  </si>
  <si>
    <t>Данијела Рахимић</t>
  </si>
  <si>
    <t>Лана Медић</t>
  </si>
  <si>
    <t>Лана Максић</t>
  </si>
  <si>
    <t>СЕДМИ  РАЗРЕД (33/46) 71,74%</t>
  </si>
  <si>
    <t>ШЕСТИ  РАЗРЕД (37/54) 68,52%</t>
  </si>
  <si>
    <t>Стефан Жилић</t>
  </si>
  <si>
    <t>Хунор Кокаи</t>
  </si>
  <si>
    <t>Габриел Ковач</t>
  </si>
  <si>
    <t>Ребека Шите</t>
  </si>
  <si>
    <t>Алекса Ивезић</t>
  </si>
  <si>
    <t>Тиана Талпаи</t>
  </si>
  <si>
    <t>ОШ „Ади Ендре“</t>
  </si>
  <si>
    <t>Мали Иђош</t>
  </si>
  <si>
    <t>Саболч Фараго</t>
  </si>
  <si>
    <t>ОСМИ  РАЗРЕД (11/19) 57,89%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</si>
</sst>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8" xfId="0" applyFont="1" applyBorder="1"/>
    <xf numFmtId="49" fontId="0" fillId="0" borderId="0" xfId="0" applyNumberFormat="1" applyBorder="1" applyAlignment="1">
      <alignment horizontal="center"/>
    </xf>
    <xf numFmtId="0" fontId="5" fillId="0" borderId="0" xfId="0" applyFont="1"/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4" xfId="0" applyBorder="1"/>
    <xf numFmtId="0" fontId="0" fillId="0" borderId="16" xfId="0" applyBorder="1"/>
    <xf numFmtId="49" fontId="0" fillId="0" borderId="17" xfId="0" applyNumberForma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7" fillId="0" borderId="8" xfId="0" applyFont="1" applyBorder="1"/>
    <xf numFmtId="0" fontId="7" fillId="0" borderId="1" xfId="0" applyFont="1" applyBorder="1"/>
    <xf numFmtId="0" fontId="7" fillId="0" borderId="8" xfId="0" applyFont="1" applyFill="1" applyBorder="1"/>
    <xf numFmtId="0" fontId="7" fillId="0" borderId="1" xfId="0" applyFont="1" applyFill="1" applyBorder="1"/>
    <xf numFmtId="0" fontId="7" fillId="0" borderId="9" xfId="0" applyFont="1" applyBorder="1"/>
    <xf numFmtId="0" fontId="7" fillId="0" borderId="2" xfId="0" applyFont="1" applyBorder="1"/>
    <xf numFmtId="0" fontId="7" fillId="0" borderId="14" xfId="0" applyFont="1" applyBorder="1"/>
    <xf numFmtId="0" fontId="7" fillId="0" borderId="16" xfId="0" applyFont="1" applyBorder="1"/>
    <xf numFmtId="0" fontId="0" fillId="2" borderId="19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7"/>
  <sheetViews>
    <sheetView tabSelected="1" topLeftCell="C1" zoomScale="150" zoomScaleNormal="150" workbookViewId="0">
      <selection activeCell="B18" sqref="B18"/>
    </sheetView>
  </sheetViews>
  <sheetFormatPr defaultColWidth="8.85546875" defaultRowHeight="12.75" x14ac:dyDescent="0.2"/>
  <cols>
    <col min="1" max="1" width="22.42578125" style="1" customWidth="1"/>
    <col min="2" max="2" width="14.140625" style="1" customWidth="1"/>
    <col min="3" max="3" width="23.140625" style="1" customWidth="1"/>
    <col min="4" max="4" width="16.42578125" style="1" customWidth="1"/>
    <col min="5" max="5" width="19.42578125" style="1" customWidth="1"/>
    <col min="6" max="6" width="7.28515625" style="1" customWidth="1"/>
    <col min="7" max="8" width="6.85546875" style="1" customWidth="1"/>
    <col min="9" max="9" width="6.7109375" style="1" customWidth="1"/>
    <col min="10" max="11" width="6.42578125" style="1" customWidth="1"/>
    <col min="12" max="12" width="8.42578125" style="1" customWidth="1"/>
  </cols>
  <sheetData>
    <row r="2" spans="1:17" ht="12.75" customHeight="1" x14ac:dyDescent="0.2">
      <c r="A2" s="105" t="s">
        <v>189</v>
      </c>
      <c r="B2" s="104"/>
      <c r="D2" s="106"/>
      <c r="E2" s="107"/>
      <c r="F2" s="108"/>
      <c r="G2" s="104"/>
      <c r="H2" s="104"/>
      <c r="I2" s="104"/>
      <c r="J2" s="104"/>
      <c r="K2" s="104"/>
      <c r="L2" s="104"/>
    </row>
    <row r="3" spans="1:17" ht="13.5" thickBot="1" x14ac:dyDescent="0.25">
      <c r="F3" s="104" t="s">
        <v>2</v>
      </c>
      <c r="G3" s="104"/>
      <c r="H3" s="104"/>
      <c r="I3" s="104"/>
      <c r="J3" s="104"/>
      <c r="K3" s="104"/>
    </row>
    <row r="4" spans="1:17" s="4" customFormat="1" ht="34.5" thickBot="1" x14ac:dyDescent="0.25">
      <c r="A4" s="5" t="s">
        <v>0</v>
      </c>
      <c r="B4" s="6" t="s">
        <v>12</v>
      </c>
      <c r="C4" s="7" t="s">
        <v>4</v>
      </c>
      <c r="D4" s="7" t="s">
        <v>1</v>
      </c>
      <c r="E4" s="8" t="s">
        <v>5</v>
      </c>
      <c r="F4" s="7" t="s">
        <v>8</v>
      </c>
      <c r="G4" s="7" t="s">
        <v>7</v>
      </c>
      <c r="H4" s="7" t="s">
        <v>6</v>
      </c>
      <c r="I4" s="7" t="s">
        <v>9</v>
      </c>
      <c r="J4" s="7" t="s">
        <v>10</v>
      </c>
      <c r="K4" s="9" t="s">
        <v>11</v>
      </c>
      <c r="L4" s="10" t="s">
        <v>3</v>
      </c>
    </row>
    <row r="5" spans="1:17" x14ac:dyDescent="0.2">
      <c r="A5" s="47" t="s">
        <v>169</v>
      </c>
      <c r="B5" s="48"/>
      <c r="C5" s="48" t="s">
        <v>127</v>
      </c>
      <c r="D5" s="48" t="s">
        <v>128</v>
      </c>
      <c r="E5" s="48" t="s">
        <v>129</v>
      </c>
      <c r="F5" s="45">
        <v>20</v>
      </c>
      <c r="G5" s="45">
        <v>10</v>
      </c>
      <c r="H5" s="45">
        <v>20</v>
      </c>
      <c r="I5" s="45">
        <v>20</v>
      </c>
      <c r="J5" s="45">
        <v>20</v>
      </c>
      <c r="K5" s="45">
        <f t="shared" ref="K5:K36" si="0">F5+G5+H5+I5+J5</f>
        <v>90</v>
      </c>
      <c r="L5" s="46">
        <v>1</v>
      </c>
      <c r="Q5" s="21"/>
    </row>
    <row r="6" spans="1:17" x14ac:dyDescent="0.2">
      <c r="A6" s="49" t="s">
        <v>32</v>
      </c>
      <c r="B6" s="50"/>
      <c r="C6" s="50" t="s">
        <v>94</v>
      </c>
      <c r="D6" s="50" t="s">
        <v>92</v>
      </c>
      <c r="E6" s="50" t="s">
        <v>107</v>
      </c>
      <c r="F6" s="3">
        <v>20</v>
      </c>
      <c r="G6" s="3">
        <v>10</v>
      </c>
      <c r="H6" s="3">
        <v>15</v>
      </c>
      <c r="I6" s="3">
        <v>20</v>
      </c>
      <c r="J6" s="3">
        <v>20</v>
      </c>
      <c r="K6" s="3">
        <f t="shared" si="0"/>
        <v>85</v>
      </c>
      <c r="L6" s="17" t="s">
        <v>123</v>
      </c>
      <c r="Q6" s="21"/>
    </row>
    <row r="7" spans="1:17" x14ac:dyDescent="0.2">
      <c r="A7" s="49" t="s">
        <v>30</v>
      </c>
      <c r="B7" s="50"/>
      <c r="C7" s="50" t="s">
        <v>99</v>
      </c>
      <c r="D7" s="50" t="s">
        <v>92</v>
      </c>
      <c r="E7" s="50" t="s">
        <v>114</v>
      </c>
      <c r="F7" s="3">
        <v>20</v>
      </c>
      <c r="G7" s="3">
        <v>10</v>
      </c>
      <c r="H7" s="3">
        <v>15</v>
      </c>
      <c r="I7" s="3">
        <v>19</v>
      </c>
      <c r="J7" s="3">
        <v>18</v>
      </c>
      <c r="K7" s="3">
        <f t="shared" si="0"/>
        <v>82</v>
      </c>
      <c r="L7" s="17" t="s">
        <v>123</v>
      </c>
      <c r="Q7" s="21"/>
    </row>
    <row r="8" spans="1:17" x14ac:dyDescent="0.2">
      <c r="A8" s="51" t="s">
        <v>130</v>
      </c>
      <c r="B8" s="52"/>
      <c r="C8" s="52" t="s">
        <v>131</v>
      </c>
      <c r="D8" s="52" t="s">
        <v>132</v>
      </c>
      <c r="E8" s="52" t="s">
        <v>133</v>
      </c>
      <c r="F8" s="43">
        <v>17</v>
      </c>
      <c r="G8" s="43">
        <v>10</v>
      </c>
      <c r="H8" s="43">
        <v>15</v>
      </c>
      <c r="I8" s="43">
        <v>20</v>
      </c>
      <c r="J8" s="43">
        <v>20</v>
      </c>
      <c r="K8" s="43">
        <f t="shared" si="0"/>
        <v>82</v>
      </c>
      <c r="L8" s="44">
        <v>2</v>
      </c>
      <c r="M8" s="2"/>
    </row>
    <row r="9" spans="1:17" x14ac:dyDescent="0.2">
      <c r="A9" s="49" t="s">
        <v>35</v>
      </c>
      <c r="B9" s="50"/>
      <c r="C9" s="50" t="s">
        <v>96</v>
      </c>
      <c r="D9" s="50" t="s">
        <v>92</v>
      </c>
      <c r="E9" s="50" t="s">
        <v>111</v>
      </c>
      <c r="F9" s="3">
        <v>20</v>
      </c>
      <c r="G9" s="3">
        <v>10</v>
      </c>
      <c r="H9" s="3">
        <v>9</v>
      </c>
      <c r="I9" s="3">
        <v>19</v>
      </c>
      <c r="J9" s="3">
        <v>17</v>
      </c>
      <c r="K9" s="3">
        <f t="shared" si="0"/>
        <v>75</v>
      </c>
      <c r="L9" s="17" t="s">
        <v>123</v>
      </c>
    </row>
    <row r="10" spans="1:17" x14ac:dyDescent="0.2">
      <c r="A10" s="51" t="s">
        <v>134</v>
      </c>
      <c r="B10" s="52"/>
      <c r="C10" s="52" t="s">
        <v>127</v>
      </c>
      <c r="D10" s="52" t="s">
        <v>128</v>
      </c>
      <c r="E10" s="52" t="s">
        <v>129</v>
      </c>
      <c r="F10" s="43">
        <v>20</v>
      </c>
      <c r="G10" s="43">
        <v>10</v>
      </c>
      <c r="H10" s="43">
        <v>3</v>
      </c>
      <c r="I10" s="43">
        <v>20</v>
      </c>
      <c r="J10" s="43">
        <v>20</v>
      </c>
      <c r="K10" s="43">
        <f t="shared" si="0"/>
        <v>73</v>
      </c>
      <c r="L10" s="44">
        <v>2</v>
      </c>
    </row>
    <row r="11" spans="1:17" x14ac:dyDescent="0.2">
      <c r="A11" s="49" t="s">
        <v>41</v>
      </c>
      <c r="B11" s="50"/>
      <c r="C11" s="50" t="s">
        <v>93</v>
      </c>
      <c r="D11" s="50" t="s">
        <v>92</v>
      </c>
      <c r="E11" s="50" t="s">
        <v>109</v>
      </c>
      <c r="F11" s="3">
        <v>19</v>
      </c>
      <c r="G11" s="3">
        <v>10</v>
      </c>
      <c r="H11" s="3">
        <v>3</v>
      </c>
      <c r="I11" s="3">
        <v>20</v>
      </c>
      <c r="J11" s="3">
        <v>20</v>
      </c>
      <c r="K11" s="3">
        <f t="shared" si="0"/>
        <v>72</v>
      </c>
      <c r="L11" s="17" t="s">
        <v>124</v>
      </c>
    </row>
    <row r="12" spans="1:17" x14ac:dyDescent="0.2">
      <c r="A12" s="53" t="s">
        <v>31</v>
      </c>
      <c r="B12" s="54"/>
      <c r="C12" s="55" t="s">
        <v>100</v>
      </c>
      <c r="D12" s="55" t="s">
        <v>92</v>
      </c>
      <c r="E12" s="55" t="s">
        <v>115</v>
      </c>
      <c r="F12" s="24">
        <v>19</v>
      </c>
      <c r="G12" s="24">
        <v>10</v>
      </c>
      <c r="H12" s="24">
        <v>0</v>
      </c>
      <c r="I12" s="24">
        <v>20</v>
      </c>
      <c r="J12" s="24">
        <v>20</v>
      </c>
      <c r="K12" s="24">
        <f t="shared" si="0"/>
        <v>69</v>
      </c>
      <c r="L12" s="40" t="s">
        <v>124</v>
      </c>
    </row>
    <row r="13" spans="1:17" x14ac:dyDescent="0.2">
      <c r="A13" s="49" t="s">
        <v>38</v>
      </c>
      <c r="B13" s="56"/>
      <c r="C13" s="50" t="s">
        <v>94</v>
      </c>
      <c r="D13" s="50" t="s">
        <v>92</v>
      </c>
      <c r="E13" s="50" t="s">
        <v>107</v>
      </c>
      <c r="F13" s="3">
        <v>20</v>
      </c>
      <c r="G13" s="3">
        <v>10</v>
      </c>
      <c r="H13" s="3">
        <v>0</v>
      </c>
      <c r="I13" s="3">
        <v>20</v>
      </c>
      <c r="J13" s="3">
        <v>18</v>
      </c>
      <c r="K13" s="24">
        <f t="shared" si="0"/>
        <v>68</v>
      </c>
      <c r="L13" s="17" t="s">
        <v>124</v>
      </c>
    </row>
    <row r="14" spans="1:17" x14ac:dyDescent="0.2">
      <c r="A14" s="49" t="s">
        <v>34</v>
      </c>
      <c r="B14" s="54"/>
      <c r="C14" s="50" t="s">
        <v>98</v>
      </c>
      <c r="D14" s="50" t="s">
        <v>92</v>
      </c>
      <c r="E14" s="50" t="s">
        <v>113</v>
      </c>
      <c r="F14" s="3">
        <v>16</v>
      </c>
      <c r="G14" s="3">
        <v>10</v>
      </c>
      <c r="H14" s="3">
        <v>0</v>
      </c>
      <c r="I14" s="3">
        <v>20</v>
      </c>
      <c r="J14" s="3">
        <v>20</v>
      </c>
      <c r="K14" s="24">
        <f t="shared" si="0"/>
        <v>66</v>
      </c>
      <c r="L14" s="17" t="s">
        <v>124</v>
      </c>
    </row>
    <row r="15" spans="1:17" x14ac:dyDescent="0.2">
      <c r="A15" s="49" t="s">
        <v>43</v>
      </c>
      <c r="B15" s="56"/>
      <c r="C15" s="50" t="s">
        <v>99</v>
      </c>
      <c r="D15" s="50" t="s">
        <v>92</v>
      </c>
      <c r="E15" s="50" t="s">
        <v>114</v>
      </c>
      <c r="F15" s="3">
        <v>20</v>
      </c>
      <c r="G15" s="3">
        <v>10</v>
      </c>
      <c r="H15" s="3">
        <v>3</v>
      </c>
      <c r="I15" s="3">
        <v>20</v>
      </c>
      <c r="J15" s="3">
        <v>11</v>
      </c>
      <c r="K15" s="24">
        <f t="shared" si="0"/>
        <v>64</v>
      </c>
      <c r="L15" s="17" t="s">
        <v>124</v>
      </c>
    </row>
    <row r="16" spans="1:17" x14ac:dyDescent="0.2">
      <c r="A16" s="49" t="s">
        <v>13</v>
      </c>
      <c r="B16" s="54"/>
      <c r="C16" s="50" t="s">
        <v>87</v>
      </c>
      <c r="D16" s="50" t="s">
        <v>88</v>
      </c>
      <c r="E16" s="50" t="s">
        <v>103</v>
      </c>
      <c r="F16" s="3">
        <v>20</v>
      </c>
      <c r="G16" s="3">
        <v>10</v>
      </c>
      <c r="H16" s="3">
        <v>9</v>
      </c>
      <c r="I16" s="3">
        <v>18</v>
      </c>
      <c r="J16" s="3">
        <v>4</v>
      </c>
      <c r="K16" s="24">
        <f t="shared" si="0"/>
        <v>61</v>
      </c>
      <c r="L16" s="17" t="s">
        <v>125</v>
      </c>
    </row>
    <row r="17" spans="1:12" x14ac:dyDescent="0.2">
      <c r="A17" s="49" t="s">
        <v>19</v>
      </c>
      <c r="B17" s="56"/>
      <c r="C17" s="50" t="s">
        <v>94</v>
      </c>
      <c r="D17" s="50" t="s">
        <v>92</v>
      </c>
      <c r="E17" s="50" t="s">
        <v>105</v>
      </c>
      <c r="F17" s="3">
        <v>8</v>
      </c>
      <c r="G17" s="3">
        <v>10</v>
      </c>
      <c r="H17" s="3">
        <v>6</v>
      </c>
      <c r="I17" s="3">
        <v>19</v>
      </c>
      <c r="J17" s="3">
        <v>18</v>
      </c>
      <c r="K17" s="24">
        <f t="shared" si="0"/>
        <v>61</v>
      </c>
      <c r="L17" s="17" t="s">
        <v>125</v>
      </c>
    </row>
    <row r="18" spans="1:12" x14ac:dyDescent="0.2">
      <c r="A18" s="49" t="s">
        <v>37</v>
      </c>
      <c r="B18" s="54"/>
      <c r="C18" s="50" t="s">
        <v>94</v>
      </c>
      <c r="D18" s="50" t="s">
        <v>92</v>
      </c>
      <c r="E18" s="50" t="s">
        <v>107</v>
      </c>
      <c r="F18" s="3">
        <v>15</v>
      </c>
      <c r="G18" s="3">
        <v>10</v>
      </c>
      <c r="H18" s="3">
        <v>0</v>
      </c>
      <c r="I18" s="3">
        <v>20</v>
      </c>
      <c r="J18" s="3">
        <v>16</v>
      </c>
      <c r="K18" s="24">
        <f t="shared" si="0"/>
        <v>61</v>
      </c>
      <c r="L18" s="17" t="s">
        <v>125</v>
      </c>
    </row>
    <row r="19" spans="1:12" x14ac:dyDescent="0.2">
      <c r="A19" s="49" t="s">
        <v>18</v>
      </c>
      <c r="B19" s="56"/>
      <c r="C19" s="50" t="s">
        <v>94</v>
      </c>
      <c r="D19" s="50" t="s">
        <v>92</v>
      </c>
      <c r="E19" s="50" t="s">
        <v>105</v>
      </c>
      <c r="F19" s="3">
        <v>19</v>
      </c>
      <c r="G19" s="3">
        <v>10</v>
      </c>
      <c r="H19" s="3">
        <v>9</v>
      </c>
      <c r="I19" s="3">
        <v>10</v>
      </c>
      <c r="J19" s="3">
        <v>12</v>
      </c>
      <c r="K19" s="24">
        <f t="shared" si="0"/>
        <v>60</v>
      </c>
      <c r="L19" s="17" t="s">
        <v>125</v>
      </c>
    </row>
    <row r="20" spans="1:12" x14ac:dyDescent="0.2">
      <c r="A20" s="49" t="s">
        <v>21</v>
      </c>
      <c r="B20" s="54"/>
      <c r="C20" s="50" t="s">
        <v>93</v>
      </c>
      <c r="D20" s="50" t="s">
        <v>92</v>
      </c>
      <c r="E20" s="50" t="s">
        <v>109</v>
      </c>
      <c r="F20" s="3">
        <v>20</v>
      </c>
      <c r="G20" s="3">
        <v>0</v>
      </c>
      <c r="H20" s="3">
        <v>0</v>
      </c>
      <c r="I20" s="3">
        <v>20</v>
      </c>
      <c r="J20" s="3">
        <v>20</v>
      </c>
      <c r="K20" s="24">
        <f t="shared" si="0"/>
        <v>60</v>
      </c>
      <c r="L20" s="17" t="s">
        <v>125</v>
      </c>
    </row>
    <row r="21" spans="1:12" x14ac:dyDescent="0.2">
      <c r="A21" s="57" t="s">
        <v>24</v>
      </c>
      <c r="B21" s="56"/>
      <c r="C21" s="58" t="s">
        <v>94</v>
      </c>
      <c r="D21" s="58" t="s">
        <v>92</v>
      </c>
      <c r="E21" s="58" t="s">
        <v>107</v>
      </c>
      <c r="F21" s="3">
        <v>20</v>
      </c>
      <c r="G21" s="3">
        <v>10</v>
      </c>
      <c r="H21" s="3">
        <v>0</v>
      </c>
      <c r="I21" s="3">
        <v>19</v>
      </c>
      <c r="J21" s="3">
        <v>10</v>
      </c>
      <c r="K21" s="24">
        <f t="shared" si="0"/>
        <v>59</v>
      </c>
      <c r="L21" s="17" t="s">
        <v>125</v>
      </c>
    </row>
    <row r="22" spans="1:12" x14ac:dyDescent="0.2">
      <c r="A22" s="49" t="s">
        <v>26</v>
      </c>
      <c r="B22" s="54"/>
      <c r="C22" s="50" t="s">
        <v>97</v>
      </c>
      <c r="D22" s="50" t="s">
        <v>92</v>
      </c>
      <c r="E22" s="50" t="s">
        <v>112</v>
      </c>
      <c r="F22" s="3">
        <v>8</v>
      </c>
      <c r="G22" s="3">
        <v>10</v>
      </c>
      <c r="H22" s="3">
        <v>0</v>
      </c>
      <c r="I22" s="3">
        <v>20</v>
      </c>
      <c r="J22" s="3">
        <v>20</v>
      </c>
      <c r="K22" s="24">
        <f t="shared" si="0"/>
        <v>58</v>
      </c>
      <c r="L22" s="17" t="s">
        <v>125</v>
      </c>
    </row>
    <row r="23" spans="1:12" x14ac:dyDescent="0.2">
      <c r="A23" s="49" t="s">
        <v>29</v>
      </c>
      <c r="B23" s="56"/>
      <c r="C23" s="50" t="s">
        <v>98</v>
      </c>
      <c r="D23" s="50" t="s">
        <v>92</v>
      </c>
      <c r="E23" s="50" t="s">
        <v>113</v>
      </c>
      <c r="F23" s="3">
        <v>0</v>
      </c>
      <c r="G23" s="3">
        <v>10</v>
      </c>
      <c r="H23" s="3">
        <v>3</v>
      </c>
      <c r="I23" s="3">
        <v>20</v>
      </c>
      <c r="J23" s="3">
        <v>19</v>
      </c>
      <c r="K23" s="24">
        <f t="shared" si="0"/>
        <v>52</v>
      </c>
      <c r="L23" s="17" t="s">
        <v>125</v>
      </c>
    </row>
    <row r="24" spans="1:12" x14ac:dyDescent="0.2">
      <c r="A24" s="57" t="s">
        <v>20</v>
      </c>
      <c r="B24" s="54"/>
      <c r="C24" s="58" t="s">
        <v>94</v>
      </c>
      <c r="D24" s="58" t="s">
        <v>92</v>
      </c>
      <c r="E24" s="58" t="s">
        <v>107</v>
      </c>
      <c r="F24" s="3">
        <v>0</v>
      </c>
      <c r="G24" s="3">
        <v>8</v>
      </c>
      <c r="H24" s="3">
        <v>3</v>
      </c>
      <c r="I24" s="3">
        <v>20</v>
      </c>
      <c r="J24" s="3">
        <v>20</v>
      </c>
      <c r="K24" s="24">
        <f t="shared" si="0"/>
        <v>51</v>
      </c>
      <c r="L24" s="17" t="s">
        <v>125</v>
      </c>
    </row>
    <row r="25" spans="1:12" x14ac:dyDescent="0.2">
      <c r="A25" s="53" t="s">
        <v>45</v>
      </c>
      <c r="B25" s="54"/>
      <c r="C25" s="55" t="s">
        <v>100</v>
      </c>
      <c r="D25" s="55" t="s">
        <v>92</v>
      </c>
      <c r="E25" s="55" t="s">
        <v>115</v>
      </c>
      <c r="F25" s="24">
        <v>20</v>
      </c>
      <c r="G25" s="24">
        <v>10</v>
      </c>
      <c r="H25" s="24">
        <v>0</v>
      </c>
      <c r="I25" s="24">
        <v>5</v>
      </c>
      <c r="J25" s="24">
        <v>14</v>
      </c>
      <c r="K25" s="24">
        <f t="shared" si="0"/>
        <v>49</v>
      </c>
      <c r="L25" s="40" t="s">
        <v>126</v>
      </c>
    </row>
    <row r="26" spans="1:12" x14ac:dyDescent="0.2">
      <c r="A26" s="51" t="s">
        <v>135</v>
      </c>
      <c r="B26" s="59"/>
      <c r="C26" s="52" t="s">
        <v>127</v>
      </c>
      <c r="D26" s="52" t="s">
        <v>128</v>
      </c>
      <c r="E26" s="52" t="s">
        <v>129</v>
      </c>
      <c r="F26" s="43">
        <v>8</v>
      </c>
      <c r="G26" s="43">
        <v>0</v>
      </c>
      <c r="H26" s="43">
        <v>0</v>
      </c>
      <c r="I26" s="43">
        <v>20</v>
      </c>
      <c r="J26" s="43">
        <v>20</v>
      </c>
      <c r="K26" s="41">
        <f t="shared" si="0"/>
        <v>48</v>
      </c>
      <c r="L26" s="44">
        <v>3</v>
      </c>
    </row>
    <row r="27" spans="1:12" x14ac:dyDescent="0.2">
      <c r="A27" s="34" t="s">
        <v>160</v>
      </c>
      <c r="B27" s="35"/>
      <c r="C27" s="36" t="s">
        <v>155</v>
      </c>
      <c r="D27" s="37" t="s">
        <v>156</v>
      </c>
      <c r="E27" s="36" t="s">
        <v>161</v>
      </c>
      <c r="F27" s="28">
        <v>9</v>
      </c>
      <c r="G27" s="28">
        <v>0</v>
      </c>
      <c r="H27" s="28">
        <v>0</v>
      </c>
      <c r="I27" s="28">
        <v>20</v>
      </c>
      <c r="J27" s="28">
        <v>19</v>
      </c>
      <c r="K27" s="26">
        <f t="shared" si="0"/>
        <v>48</v>
      </c>
      <c r="L27" s="29" t="s">
        <v>162</v>
      </c>
    </row>
    <row r="28" spans="1:12" x14ac:dyDescent="0.2">
      <c r="A28" s="34" t="s">
        <v>167</v>
      </c>
      <c r="B28" s="35"/>
      <c r="C28" s="36" t="s">
        <v>164</v>
      </c>
      <c r="D28" s="37" t="s">
        <v>165</v>
      </c>
      <c r="E28" s="36" t="s">
        <v>161</v>
      </c>
      <c r="F28" s="28">
        <v>5</v>
      </c>
      <c r="G28" s="28">
        <v>10</v>
      </c>
      <c r="H28" s="28">
        <v>0</v>
      </c>
      <c r="I28" s="28">
        <v>20</v>
      </c>
      <c r="J28" s="28">
        <v>12</v>
      </c>
      <c r="K28" s="26">
        <f t="shared" si="0"/>
        <v>47</v>
      </c>
      <c r="L28" s="29" t="s">
        <v>168</v>
      </c>
    </row>
    <row r="29" spans="1:12" x14ac:dyDescent="0.2">
      <c r="A29" s="51" t="s">
        <v>136</v>
      </c>
      <c r="B29" s="59"/>
      <c r="C29" s="52" t="s">
        <v>137</v>
      </c>
      <c r="D29" s="52" t="s">
        <v>138</v>
      </c>
      <c r="E29" s="52" t="s">
        <v>129</v>
      </c>
      <c r="F29" s="43">
        <v>9</v>
      </c>
      <c r="G29" s="43">
        <v>0</v>
      </c>
      <c r="H29" s="43">
        <v>1</v>
      </c>
      <c r="I29" s="43">
        <v>20</v>
      </c>
      <c r="J29" s="43">
        <v>13</v>
      </c>
      <c r="K29" s="41">
        <f t="shared" si="0"/>
        <v>43</v>
      </c>
      <c r="L29" s="44">
        <v>3</v>
      </c>
    </row>
    <row r="30" spans="1:12" x14ac:dyDescent="0.2">
      <c r="A30" s="49" t="s">
        <v>22</v>
      </c>
      <c r="B30" s="56"/>
      <c r="C30" s="50" t="s">
        <v>95</v>
      </c>
      <c r="D30" s="50" t="s">
        <v>92</v>
      </c>
      <c r="E30" s="50" t="s">
        <v>110</v>
      </c>
      <c r="F30" s="3">
        <v>0</v>
      </c>
      <c r="G30" s="3">
        <v>10</v>
      </c>
      <c r="H30" s="3">
        <v>0</v>
      </c>
      <c r="I30" s="3">
        <v>20</v>
      </c>
      <c r="J30" s="3">
        <v>13</v>
      </c>
      <c r="K30" s="24">
        <f t="shared" si="0"/>
        <v>43</v>
      </c>
      <c r="L30" s="17" t="s">
        <v>126</v>
      </c>
    </row>
    <row r="31" spans="1:12" x14ac:dyDescent="0.2">
      <c r="A31" s="51" t="s">
        <v>139</v>
      </c>
      <c r="B31" s="52"/>
      <c r="C31" s="52" t="s">
        <v>137</v>
      </c>
      <c r="D31" s="52" t="s">
        <v>138</v>
      </c>
      <c r="E31" s="52" t="s">
        <v>129</v>
      </c>
      <c r="F31" s="43">
        <v>1</v>
      </c>
      <c r="G31" s="43">
        <v>0</v>
      </c>
      <c r="H31" s="43">
        <v>0</v>
      </c>
      <c r="I31" s="43">
        <v>20</v>
      </c>
      <c r="J31" s="43">
        <v>20</v>
      </c>
      <c r="K31" s="43">
        <f t="shared" si="0"/>
        <v>41</v>
      </c>
      <c r="L31" s="44">
        <v>3</v>
      </c>
    </row>
    <row r="32" spans="1:12" x14ac:dyDescent="0.2">
      <c r="A32" s="51" t="s">
        <v>140</v>
      </c>
      <c r="B32" s="52"/>
      <c r="C32" s="52" t="s">
        <v>141</v>
      </c>
      <c r="D32" s="52" t="s">
        <v>138</v>
      </c>
      <c r="E32" s="52" t="s">
        <v>142</v>
      </c>
      <c r="F32" s="43">
        <v>20</v>
      </c>
      <c r="G32" s="43">
        <v>1</v>
      </c>
      <c r="H32" s="43">
        <v>0</v>
      </c>
      <c r="I32" s="43">
        <v>20</v>
      </c>
      <c r="J32" s="43">
        <v>0</v>
      </c>
      <c r="K32" s="43">
        <f t="shared" si="0"/>
        <v>41</v>
      </c>
      <c r="L32" s="44">
        <v>3</v>
      </c>
    </row>
    <row r="33" spans="1:12" x14ac:dyDescent="0.2">
      <c r="A33" s="60" t="s">
        <v>122</v>
      </c>
      <c r="B33" s="50"/>
      <c r="C33" s="50" t="s">
        <v>91</v>
      </c>
      <c r="D33" s="50" t="s">
        <v>92</v>
      </c>
      <c r="E33" s="50" t="s">
        <v>108</v>
      </c>
      <c r="F33" s="3">
        <v>8</v>
      </c>
      <c r="G33" s="3">
        <v>0</v>
      </c>
      <c r="H33" s="3">
        <v>0</v>
      </c>
      <c r="I33" s="3">
        <v>20</v>
      </c>
      <c r="J33" s="3">
        <v>9</v>
      </c>
      <c r="K33" s="3">
        <f t="shared" si="0"/>
        <v>37</v>
      </c>
      <c r="L33" s="17" t="s">
        <v>126</v>
      </c>
    </row>
    <row r="34" spans="1:12" x14ac:dyDescent="0.2">
      <c r="A34" s="49" t="s">
        <v>33</v>
      </c>
      <c r="B34" s="50"/>
      <c r="C34" s="50" t="s">
        <v>87</v>
      </c>
      <c r="D34" s="50" t="s">
        <v>88</v>
      </c>
      <c r="E34" s="50" t="s">
        <v>103</v>
      </c>
      <c r="F34" s="3">
        <v>20</v>
      </c>
      <c r="G34" s="3">
        <v>10</v>
      </c>
      <c r="H34" s="3">
        <v>3</v>
      </c>
      <c r="I34" s="3">
        <v>4</v>
      </c>
      <c r="J34" s="3">
        <v>0</v>
      </c>
      <c r="K34" s="3">
        <f t="shared" si="0"/>
        <v>37</v>
      </c>
      <c r="L34" s="17" t="s">
        <v>126</v>
      </c>
    </row>
    <row r="35" spans="1:12" x14ac:dyDescent="0.2">
      <c r="A35" s="49" t="s">
        <v>42</v>
      </c>
      <c r="B35" s="50"/>
      <c r="C35" s="50" t="s">
        <v>96</v>
      </c>
      <c r="D35" s="50" t="s">
        <v>92</v>
      </c>
      <c r="E35" s="50" t="s">
        <v>111</v>
      </c>
      <c r="F35" s="3">
        <v>8</v>
      </c>
      <c r="G35" s="3">
        <v>10</v>
      </c>
      <c r="H35" s="3">
        <v>0</v>
      </c>
      <c r="I35" s="3">
        <v>19</v>
      </c>
      <c r="J35" s="3">
        <v>0</v>
      </c>
      <c r="K35" s="3">
        <f t="shared" si="0"/>
        <v>37</v>
      </c>
      <c r="L35" s="17" t="s">
        <v>126</v>
      </c>
    </row>
    <row r="36" spans="1:12" x14ac:dyDescent="0.2">
      <c r="A36" s="51" t="s">
        <v>143</v>
      </c>
      <c r="B36" s="52"/>
      <c r="C36" s="52" t="s">
        <v>144</v>
      </c>
      <c r="D36" s="52" t="s">
        <v>145</v>
      </c>
      <c r="E36" s="52" t="s">
        <v>146</v>
      </c>
      <c r="F36" s="43">
        <v>2</v>
      </c>
      <c r="G36" s="43">
        <v>0</v>
      </c>
      <c r="H36" s="43">
        <v>0</v>
      </c>
      <c r="I36" s="43">
        <v>20</v>
      </c>
      <c r="J36" s="43">
        <v>14</v>
      </c>
      <c r="K36" s="43">
        <f t="shared" si="0"/>
        <v>36</v>
      </c>
      <c r="L36" s="44" t="s">
        <v>147</v>
      </c>
    </row>
    <row r="37" spans="1:12" x14ac:dyDescent="0.2">
      <c r="A37" s="51" t="s">
        <v>148</v>
      </c>
      <c r="B37" s="52"/>
      <c r="C37" s="52" t="s">
        <v>144</v>
      </c>
      <c r="D37" s="52" t="s">
        <v>145</v>
      </c>
      <c r="E37" s="52" t="s">
        <v>146</v>
      </c>
      <c r="F37" s="43">
        <v>0</v>
      </c>
      <c r="G37" s="43">
        <v>5</v>
      </c>
      <c r="H37" s="43">
        <v>0</v>
      </c>
      <c r="I37" s="43">
        <v>20</v>
      </c>
      <c r="J37" s="43">
        <v>10</v>
      </c>
      <c r="K37" s="43">
        <f t="shared" ref="K37:K68" si="1">F37+G37+H37+I37+J37</f>
        <v>35</v>
      </c>
      <c r="L37" s="44" t="s">
        <v>147</v>
      </c>
    </row>
    <row r="38" spans="1:12" x14ac:dyDescent="0.2">
      <c r="A38" s="34" t="s">
        <v>154</v>
      </c>
      <c r="B38" s="36"/>
      <c r="C38" s="36" t="s">
        <v>155</v>
      </c>
      <c r="D38" s="37" t="s">
        <v>156</v>
      </c>
      <c r="E38" s="36" t="s">
        <v>157</v>
      </c>
      <c r="F38" s="28">
        <v>5</v>
      </c>
      <c r="G38" s="28">
        <v>10</v>
      </c>
      <c r="H38" s="28">
        <v>0</v>
      </c>
      <c r="I38" s="28">
        <v>20</v>
      </c>
      <c r="J38" s="28">
        <v>0</v>
      </c>
      <c r="K38" s="28">
        <f t="shared" si="1"/>
        <v>35</v>
      </c>
      <c r="L38" s="29" t="s">
        <v>158</v>
      </c>
    </row>
    <row r="39" spans="1:12" x14ac:dyDescent="0.2">
      <c r="A39" s="49" t="s">
        <v>23</v>
      </c>
      <c r="B39" s="50"/>
      <c r="C39" s="50" t="s">
        <v>96</v>
      </c>
      <c r="D39" s="50" t="s">
        <v>92</v>
      </c>
      <c r="E39" s="50" t="s">
        <v>111</v>
      </c>
      <c r="F39" s="3">
        <v>0</v>
      </c>
      <c r="G39" s="3">
        <v>10</v>
      </c>
      <c r="H39" s="3">
        <v>0</v>
      </c>
      <c r="I39" s="3">
        <v>18</v>
      </c>
      <c r="J39" s="3">
        <v>6</v>
      </c>
      <c r="K39" s="3">
        <f t="shared" si="1"/>
        <v>34</v>
      </c>
      <c r="L39" s="17" t="s">
        <v>126</v>
      </c>
    </row>
    <row r="40" spans="1:12" x14ac:dyDescent="0.2">
      <c r="A40" s="51" t="s">
        <v>149</v>
      </c>
      <c r="B40" s="52"/>
      <c r="C40" s="52" t="s">
        <v>131</v>
      </c>
      <c r="D40" s="52" t="s">
        <v>132</v>
      </c>
      <c r="E40" s="52" t="s">
        <v>150</v>
      </c>
      <c r="F40" s="43">
        <v>20</v>
      </c>
      <c r="G40" s="43">
        <v>0</v>
      </c>
      <c r="H40" s="43">
        <v>0</v>
      </c>
      <c r="I40" s="43">
        <v>0</v>
      </c>
      <c r="J40" s="43">
        <v>12</v>
      </c>
      <c r="K40" s="43">
        <f t="shared" si="1"/>
        <v>32</v>
      </c>
      <c r="L40" s="44" t="s">
        <v>147</v>
      </c>
    </row>
    <row r="41" spans="1:12" ht="13.5" thickBot="1" x14ac:dyDescent="0.25">
      <c r="A41" s="61" t="s">
        <v>28</v>
      </c>
      <c r="B41" s="62"/>
      <c r="C41" s="62" t="s">
        <v>87</v>
      </c>
      <c r="D41" s="62" t="s">
        <v>88</v>
      </c>
      <c r="E41" s="62" t="s">
        <v>103</v>
      </c>
      <c r="F41" s="63">
        <v>8</v>
      </c>
      <c r="G41" s="63">
        <v>0</v>
      </c>
      <c r="H41" s="63">
        <v>3</v>
      </c>
      <c r="I41" s="63">
        <v>19</v>
      </c>
      <c r="J41" s="63">
        <v>0</v>
      </c>
      <c r="K41" s="63">
        <f t="shared" si="1"/>
        <v>30</v>
      </c>
      <c r="L41" s="64"/>
    </row>
    <row r="42" spans="1:12" ht="13.5" thickTop="1" x14ac:dyDescent="0.2">
      <c r="A42" s="65" t="s">
        <v>36</v>
      </c>
      <c r="B42" s="66"/>
      <c r="C42" s="66" t="s">
        <v>100</v>
      </c>
      <c r="D42" s="66" t="s">
        <v>92</v>
      </c>
      <c r="E42" s="66" t="s">
        <v>115</v>
      </c>
      <c r="F42" s="67">
        <v>8</v>
      </c>
      <c r="G42" s="67">
        <v>0</v>
      </c>
      <c r="H42" s="67">
        <v>3</v>
      </c>
      <c r="I42" s="67">
        <v>6</v>
      </c>
      <c r="J42" s="67">
        <v>11</v>
      </c>
      <c r="K42" s="67">
        <f t="shared" si="1"/>
        <v>28</v>
      </c>
      <c r="L42" s="68"/>
    </row>
    <row r="43" spans="1:12" x14ac:dyDescent="0.2">
      <c r="A43" s="69" t="s">
        <v>25</v>
      </c>
      <c r="B43" s="70"/>
      <c r="C43" s="70" t="s">
        <v>93</v>
      </c>
      <c r="D43" s="70" t="s">
        <v>92</v>
      </c>
      <c r="E43" s="70" t="s">
        <v>109</v>
      </c>
      <c r="F43" s="71">
        <v>8</v>
      </c>
      <c r="G43" s="71">
        <v>0</v>
      </c>
      <c r="H43" s="71">
        <v>9</v>
      </c>
      <c r="I43" s="71">
        <v>8</v>
      </c>
      <c r="J43" s="71">
        <v>0</v>
      </c>
      <c r="K43" s="71">
        <f t="shared" si="1"/>
        <v>25</v>
      </c>
      <c r="L43" s="72"/>
    </row>
    <row r="44" spans="1:12" x14ac:dyDescent="0.2">
      <c r="A44" s="69" t="s">
        <v>14</v>
      </c>
      <c r="B44" s="70"/>
      <c r="C44" s="70" t="s">
        <v>89</v>
      </c>
      <c r="D44" s="70" t="s">
        <v>90</v>
      </c>
      <c r="E44" s="70" t="s">
        <v>104</v>
      </c>
      <c r="F44" s="71">
        <v>0</v>
      </c>
      <c r="G44" s="71">
        <v>10</v>
      </c>
      <c r="H44" s="71">
        <v>0</v>
      </c>
      <c r="I44" s="71">
        <v>13</v>
      </c>
      <c r="J44" s="71">
        <v>0</v>
      </c>
      <c r="K44" s="71">
        <f t="shared" si="1"/>
        <v>23</v>
      </c>
      <c r="L44" s="72"/>
    </row>
    <row r="45" spans="1:12" x14ac:dyDescent="0.2">
      <c r="A45" s="69" t="s">
        <v>40</v>
      </c>
      <c r="B45" s="70"/>
      <c r="C45" s="70" t="s">
        <v>91</v>
      </c>
      <c r="D45" s="70" t="s">
        <v>92</v>
      </c>
      <c r="E45" s="70" t="s">
        <v>108</v>
      </c>
      <c r="F45" s="71">
        <v>0</v>
      </c>
      <c r="G45" s="71">
        <v>0</v>
      </c>
      <c r="H45" s="71">
        <v>3</v>
      </c>
      <c r="I45" s="71">
        <v>8</v>
      </c>
      <c r="J45" s="71">
        <v>10</v>
      </c>
      <c r="K45" s="71">
        <f t="shared" si="1"/>
        <v>21</v>
      </c>
      <c r="L45" s="72"/>
    </row>
    <row r="46" spans="1:12" x14ac:dyDescent="0.2">
      <c r="A46" s="69" t="s">
        <v>15</v>
      </c>
      <c r="B46" s="70"/>
      <c r="C46" s="70" t="s">
        <v>87</v>
      </c>
      <c r="D46" s="70" t="s">
        <v>88</v>
      </c>
      <c r="E46" s="70" t="s">
        <v>103</v>
      </c>
      <c r="F46" s="71">
        <v>0</v>
      </c>
      <c r="G46" s="71">
        <v>0</v>
      </c>
      <c r="H46" s="71">
        <v>0</v>
      </c>
      <c r="I46" s="71">
        <v>19</v>
      </c>
      <c r="J46" s="71">
        <v>0</v>
      </c>
      <c r="K46" s="71">
        <f t="shared" si="1"/>
        <v>19</v>
      </c>
      <c r="L46" s="72"/>
    </row>
    <row r="47" spans="1:12" x14ac:dyDescent="0.2">
      <c r="A47" s="73" t="s">
        <v>163</v>
      </c>
      <c r="B47" s="74"/>
      <c r="C47" s="74" t="s">
        <v>164</v>
      </c>
      <c r="D47" s="74" t="s">
        <v>165</v>
      </c>
      <c r="E47" s="74" t="s">
        <v>161</v>
      </c>
      <c r="F47" s="75">
        <v>0</v>
      </c>
      <c r="G47" s="75">
        <v>10</v>
      </c>
      <c r="H47" s="75">
        <v>3</v>
      </c>
      <c r="I47" s="75">
        <v>0</v>
      </c>
      <c r="J47" s="75">
        <v>1</v>
      </c>
      <c r="K47" s="75">
        <f t="shared" si="1"/>
        <v>14</v>
      </c>
      <c r="L47" s="76"/>
    </row>
    <row r="48" spans="1:12" x14ac:dyDescent="0.2">
      <c r="A48" s="77" t="s">
        <v>151</v>
      </c>
      <c r="B48" s="78"/>
      <c r="C48" s="78" t="s">
        <v>131</v>
      </c>
      <c r="D48" s="78" t="s">
        <v>132</v>
      </c>
      <c r="E48" s="78" t="s">
        <v>133</v>
      </c>
      <c r="F48" s="79">
        <v>0</v>
      </c>
      <c r="G48" s="79">
        <v>0</v>
      </c>
      <c r="H48" s="79">
        <v>0</v>
      </c>
      <c r="I48" s="79">
        <v>13</v>
      </c>
      <c r="J48" s="79">
        <v>0</v>
      </c>
      <c r="K48" s="79">
        <f t="shared" si="1"/>
        <v>13</v>
      </c>
      <c r="L48" s="80"/>
    </row>
    <row r="49" spans="1:14" x14ac:dyDescent="0.2">
      <c r="A49" s="73" t="s">
        <v>166</v>
      </c>
      <c r="B49" s="74"/>
      <c r="C49" s="74" t="s">
        <v>164</v>
      </c>
      <c r="D49" s="74" t="s">
        <v>165</v>
      </c>
      <c r="E49" s="74" t="s">
        <v>161</v>
      </c>
      <c r="F49" s="75">
        <v>0</v>
      </c>
      <c r="G49" s="75">
        <v>10</v>
      </c>
      <c r="H49" s="75">
        <v>0</v>
      </c>
      <c r="I49" s="75">
        <v>0</v>
      </c>
      <c r="J49" s="75">
        <v>0</v>
      </c>
      <c r="K49" s="75">
        <f t="shared" si="1"/>
        <v>10</v>
      </c>
      <c r="L49" s="76"/>
    </row>
    <row r="50" spans="1:14" x14ac:dyDescent="0.2">
      <c r="A50" s="69" t="s">
        <v>44</v>
      </c>
      <c r="B50" s="70"/>
      <c r="C50" s="70" t="s">
        <v>100</v>
      </c>
      <c r="D50" s="70" t="s">
        <v>92</v>
      </c>
      <c r="E50" s="70" t="s">
        <v>115</v>
      </c>
      <c r="F50" s="71">
        <v>8</v>
      </c>
      <c r="G50" s="71">
        <v>0</v>
      </c>
      <c r="H50" s="71">
        <v>0</v>
      </c>
      <c r="I50" s="71">
        <v>0</v>
      </c>
      <c r="J50" s="71">
        <v>2</v>
      </c>
      <c r="K50" s="71">
        <f t="shared" si="1"/>
        <v>10</v>
      </c>
      <c r="L50" s="72"/>
    </row>
    <row r="51" spans="1:14" x14ac:dyDescent="0.2">
      <c r="A51" s="77" t="s">
        <v>152</v>
      </c>
      <c r="B51" s="78"/>
      <c r="C51" s="78" t="s">
        <v>144</v>
      </c>
      <c r="D51" s="78" t="s">
        <v>145</v>
      </c>
      <c r="E51" s="78" t="s">
        <v>146</v>
      </c>
      <c r="F51" s="79">
        <v>2</v>
      </c>
      <c r="G51" s="79">
        <v>0</v>
      </c>
      <c r="H51" s="79">
        <v>0</v>
      </c>
      <c r="I51" s="79">
        <v>7</v>
      </c>
      <c r="J51" s="79">
        <v>0</v>
      </c>
      <c r="K51" s="79">
        <f t="shared" si="1"/>
        <v>9</v>
      </c>
      <c r="L51" s="80"/>
    </row>
    <row r="52" spans="1:14" x14ac:dyDescent="0.2">
      <c r="A52" s="73" t="s">
        <v>159</v>
      </c>
      <c r="B52" s="74"/>
      <c r="C52" s="74" t="s">
        <v>155</v>
      </c>
      <c r="D52" s="74" t="s">
        <v>156</v>
      </c>
      <c r="E52" s="74" t="s">
        <v>157</v>
      </c>
      <c r="F52" s="75">
        <v>1</v>
      </c>
      <c r="G52" s="75">
        <v>5</v>
      </c>
      <c r="H52" s="75">
        <v>0</v>
      </c>
      <c r="I52" s="75">
        <v>0</v>
      </c>
      <c r="J52" s="75">
        <v>1</v>
      </c>
      <c r="K52" s="75">
        <f t="shared" si="1"/>
        <v>7</v>
      </c>
      <c r="L52" s="76"/>
    </row>
    <row r="53" spans="1:14" x14ac:dyDescent="0.2">
      <c r="A53" s="69" t="s">
        <v>27</v>
      </c>
      <c r="B53" s="70"/>
      <c r="C53" s="70" t="s">
        <v>94</v>
      </c>
      <c r="D53" s="70" t="s">
        <v>92</v>
      </c>
      <c r="E53" s="70" t="s">
        <v>107</v>
      </c>
      <c r="F53" s="71">
        <v>0</v>
      </c>
      <c r="G53" s="71">
        <v>0</v>
      </c>
      <c r="H53" s="71">
        <v>0</v>
      </c>
      <c r="I53" s="71">
        <v>0</v>
      </c>
      <c r="J53" s="71">
        <v>4</v>
      </c>
      <c r="K53" s="71">
        <f t="shared" si="1"/>
        <v>4</v>
      </c>
      <c r="L53" s="72"/>
    </row>
    <row r="54" spans="1:14" x14ac:dyDescent="0.2">
      <c r="A54" s="69" t="s">
        <v>39</v>
      </c>
      <c r="B54" s="70"/>
      <c r="C54" s="70" t="s">
        <v>87</v>
      </c>
      <c r="D54" s="70" t="s">
        <v>88</v>
      </c>
      <c r="E54" s="70" t="s">
        <v>103</v>
      </c>
      <c r="F54" s="71">
        <v>0</v>
      </c>
      <c r="G54" s="71">
        <v>0</v>
      </c>
      <c r="H54" s="71">
        <v>3</v>
      </c>
      <c r="I54" s="71">
        <v>0</v>
      </c>
      <c r="J54" s="71">
        <v>0</v>
      </c>
      <c r="K54" s="71">
        <f t="shared" si="1"/>
        <v>3</v>
      </c>
      <c r="L54" s="72"/>
    </row>
    <row r="55" spans="1:14" x14ac:dyDescent="0.2">
      <c r="A55" s="77" t="s">
        <v>153</v>
      </c>
      <c r="B55" s="78"/>
      <c r="C55" s="78" t="s">
        <v>137</v>
      </c>
      <c r="D55" s="78" t="s">
        <v>138</v>
      </c>
      <c r="E55" s="78" t="s">
        <v>129</v>
      </c>
      <c r="F55" s="79">
        <v>0</v>
      </c>
      <c r="G55" s="79">
        <v>0</v>
      </c>
      <c r="H55" s="79">
        <v>0</v>
      </c>
      <c r="I55" s="79">
        <v>1</v>
      </c>
      <c r="J55" s="79">
        <v>0</v>
      </c>
      <c r="K55" s="79">
        <f t="shared" si="1"/>
        <v>1</v>
      </c>
      <c r="L55" s="80"/>
    </row>
    <row r="56" spans="1:14" x14ac:dyDescent="0.2">
      <c r="A56" s="69" t="s">
        <v>16</v>
      </c>
      <c r="B56" s="70"/>
      <c r="C56" s="70" t="s">
        <v>91</v>
      </c>
      <c r="D56" s="70" t="s">
        <v>92</v>
      </c>
      <c r="E56" s="70" t="s">
        <v>105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f t="shared" si="1"/>
        <v>0</v>
      </c>
      <c r="L56" s="72"/>
    </row>
    <row r="57" spans="1:14" ht="13.5" thickBot="1" x14ac:dyDescent="0.25">
      <c r="A57" s="81" t="s">
        <v>17</v>
      </c>
      <c r="B57" s="82"/>
      <c r="C57" s="82" t="s">
        <v>93</v>
      </c>
      <c r="D57" s="82" t="s">
        <v>92</v>
      </c>
      <c r="E57" s="82" t="s">
        <v>106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f t="shared" si="1"/>
        <v>0</v>
      </c>
      <c r="L57" s="84"/>
    </row>
    <row r="58" spans="1:14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"/>
      <c r="N58" s="2"/>
    </row>
    <row r="59" spans="1:14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"/>
      <c r="N59" s="2"/>
    </row>
    <row r="60" spans="1:14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"/>
      <c r="N60" s="2"/>
    </row>
    <row r="61" spans="1:14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"/>
      <c r="N61" s="2"/>
    </row>
    <row r="62" spans="1:14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"/>
      <c r="N62" s="2"/>
    </row>
    <row r="63" spans="1:14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"/>
      <c r="N63" s="2"/>
    </row>
    <row r="64" spans="1:14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"/>
      <c r="N64" s="2"/>
    </row>
    <row r="65" spans="1:14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"/>
      <c r="N65" s="2"/>
    </row>
    <row r="66" spans="1:14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"/>
      <c r="N66" s="2"/>
    </row>
    <row r="67" spans="1:14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"/>
      <c r="N67" s="2"/>
    </row>
    <row r="68" spans="1:14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"/>
      <c r="N68" s="2"/>
    </row>
    <row r="69" spans="1:14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"/>
      <c r="N69" s="2"/>
    </row>
    <row r="70" spans="1:14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"/>
      <c r="N70" s="2"/>
    </row>
    <row r="71" spans="1:14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"/>
      <c r="N71" s="2"/>
    </row>
    <row r="72" spans="1:14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"/>
      <c r="N72" s="2"/>
    </row>
    <row r="73" spans="1:14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"/>
      <c r="N73" s="2"/>
    </row>
    <row r="74" spans="1:14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"/>
      <c r="N74" s="2"/>
    </row>
    <row r="75" spans="1:14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"/>
      <c r="N75" s="2"/>
    </row>
    <row r="76" spans="1:14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"/>
      <c r="N76" s="2"/>
    </row>
    <row r="77" spans="1:14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"/>
      <c r="N77" s="2"/>
    </row>
    <row r="78" spans="1:14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"/>
      <c r="N78" s="2"/>
    </row>
    <row r="79" spans="1:14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"/>
      <c r="N79" s="2"/>
    </row>
    <row r="80" spans="1:14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"/>
      <c r="N80" s="2"/>
    </row>
    <row r="81" spans="1:14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"/>
      <c r="N81" s="2"/>
    </row>
    <row r="82" spans="1:14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"/>
      <c r="N82" s="2"/>
    </row>
    <row r="83" spans="1:14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"/>
      <c r="N83" s="2"/>
    </row>
    <row r="84" spans="1:14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"/>
      <c r="N84" s="2"/>
    </row>
    <row r="85" spans="1:14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"/>
      <c r="N85" s="2"/>
    </row>
    <row r="86" spans="1:14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"/>
      <c r="N86" s="2"/>
    </row>
    <row r="87" spans="1:14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"/>
      <c r="N87" s="2"/>
    </row>
    <row r="88" spans="1:14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"/>
      <c r="N88" s="2"/>
    </row>
    <row r="89" spans="1:14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"/>
      <c r="N89" s="2"/>
    </row>
    <row r="90" spans="1:14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"/>
      <c r="N90" s="2"/>
    </row>
    <row r="91" spans="1:14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"/>
      <c r="N91" s="2"/>
    </row>
    <row r="92" spans="1:14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"/>
      <c r="N92" s="2"/>
    </row>
    <row r="93" spans="1:14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"/>
      <c r="N93" s="2"/>
    </row>
    <row r="94" spans="1:14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"/>
      <c r="N94" s="2"/>
    </row>
    <row r="95" spans="1:14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"/>
      <c r="N95" s="2"/>
    </row>
    <row r="96" spans="1:14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"/>
      <c r="N96" s="2"/>
    </row>
    <row r="97" spans="1:14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"/>
      <c r="N97" s="2"/>
    </row>
    <row r="98" spans="1:14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"/>
      <c r="N98" s="2"/>
    </row>
    <row r="99" spans="1:14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"/>
      <c r="N99" s="2"/>
    </row>
    <row r="100" spans="1:14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"/>
      <c r="N100" s="2"/>
    </row>
    <row r="101" spans="1:14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"/>
      <c r="N101" s="2"/>
    </row>
    <row r="102" spans="1:14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"/>
      <c r="N102" s="2"/>
    </row>
    <row r="103" spans="1:14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"/>
      <c r="N103" s="2"/>
    </row>
    <row r="104" spans="1:14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"/>
      <c r="N104" s="2"/>
    </row>
    <row r="105" spans="1:14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"/>
      <c r="N105" s="2"/>
    </row>
    <row r="106" spans="1:14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"/>
      <c r="N106" s="2"/>
    </row>
    <row r="107" spans="1:14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"/>
      <c r="N107" s="2"/>
    </row>
    <row r="108" spans="1:14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"/>
      <c r="N108" s="2"/>
    </row>
    <row r="109" spans="1:14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"/>
      <c r="N109" s="2"/>
    </row>
    <row r="110" spans="1:14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"/>
      <c r="N110" s="2"/>
    </row>
    <row r="111" spans="1:14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"/>
      <c r="N111" s="2"/>
    </row>
    <row r="112" spans="1:14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"/>
      <c r="N112" s="2"/>
    </row>
    <row r="113" spans="1:1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"/>
      <c r="N113" s="2"/>
    </row>
    <row r="114" spans="1:1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"/>
      <c r="N114" s="2"/>
    </row>
    <row r="115" spans="1:14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"/>
      <c r="N115" s="2"/>
    </row>
    <row r="116" spans="1:14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"/>
      <c r="N116" s="2"/>
    </row>
    <row r="117" spans="1:14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"/>
      <c r="N117" s="2"/>
    </row>
  </sheetData>
  <sortState ref="A5:L57">
    <sortCondition descending="1" ref="K5:K57"/>
  </sortState>
  <mergeCells count="4">
    <mergeCell ref="F3:K3"/>
    <mergeCell ref="A2:B2"/>
    <mergeCell ref="D2:E2"/>
    <mergeCell ref="F2:L2"/>
  </mergeCells>
  <phoneticPr fontId="2" type="noConversion"/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zoomScale="150" zoomScaleNormal="150" workbookViewId="0">
      <selection activeCell="A2" sqref="A2:B2"/>
    </sheetView>
  </sheetViews>
  <sheetFormatPr defaultColWidth="8.85546875" defaultRowHeight="12.75" x14ac:dyDescent="0.2"/>
  <cols>
    <col min="1" max="1" width="25.7109375" style="1" customWidth="1"/>
    <col min="2" max="2" width="8.140625" style="1" customWidth="1"/>
    <col min="3" max="3" width="24.85546875" style="1" bestFit="1" customWidth="1"/>
    <col min="4" max="4" width="21.7109375" style="1" customWidth="1"/>
    <col min="5" max="5" width="30.42578125" style="1" bestFit="1" customWidth="1"/>
    <col min="6" max="6" width="6.140625" style="1" customWidth="1"/>
    <col min="7" max="7" width="5.42578125" style="1" customWidth="1"/>
    <col min="8" max="9" width="5.7109375" style="1" customWidth="1"/>
    <col min="10" max="10" width="6.85546875" style="1" customWidth="1"/>
    <col min="11" max="11" width="7.42578125" style="1" customWidth="1"/>
    <col min="12" max="12" width="9.140625" style="1" customWidth="1"/>
  </cols>
  <sheetData>
    <row r="2" spans="1:13" ht="12.75" customHeight="1" x14ac:dyDescent="0.2">
      <c r="A2" s="105" t="s">
        <v>188</v>
      </c>
      <c r="B2" s="104"/>
      <c r="D2" s="106"/>
      <c r="E2" s="107"/>
      <c r="F2" s="108"/>
      <c r="G2" s="104"/>
      <c r="H2" s="104"/>
      <c r="I2" s="104"/>
      <c r="J2" s="104"/>
      <c r="K2" s="104"/>
      <c r="L2" s="104"/>
    </row>
    <row r="3" spans="1:13" x14ac:dyDescent="0.2">
      <c r="D3" s="107"/>
      <c r="E3" s="107"/>
      <c r="F3" s="104"/>
      <c r="G3" s="104"/>
      <c r="H3" s="104"/>
      <c r="I3" s="104"/>
      <c r="J3" s="104"/>
      <c r="K3" s="104"/>
      <c r="L3" s="104"/>
    </row>
    <row r="4" spans="1:13" ht="13.5" thickBot="1" x14ac:dyDescent="0.25">
      <c r="F4" s="104" t="s">
        <v>2</v>
      </c>
      <c r="G4" s="104"/>
      <c r="H4" s="104"/>
      <c r="I4" s="104"/>
      <c r="J4" s="104"/>
      <c r="K4" s="104"/>
    </row>
    <row r="5" spans="1:13" s="4" customFormat="1" ht="34.5" thickBot="1" x14ac:dyDescent="0.25">
      <c r="A5" s="5" t="s">
        <v>0</v>
      </c>
      <c r="B5" s="6" t="s">
        <v>12</v>
      </c>
      <c r="C5" s="7" t="s">
        <v>4</v>
      </c>
      <c r="D5" s="7" t="s">
        <v>1</v>
      </c>
      <c r="E5" s="8" t="s">
        <v>5</v>
      </c>
      <c r="F5" s="7" t="s">
        <v>8</v>
      </c>
      <c r="G5" s="7" t="s">
        <v>7</v>
      </c>
      <c r="H5" s="7" t="s">
        <v>6</v>
      </c>
      <c r="I5" s="7" t="s">
        <v>9</v>
      </c>
      <c r="J5" s="7" t="s">
        <v>10</v>
      </c>
      <c r="K5" s="9" t="s">
        <v>11</v>
      </c>
      <c r="L5" s="10" t="s">
        <v>3</v>
      </c>
    </row>
    <row r="6" spans="1:13" x14ac:dyDescent="0.2">
      <c r="A6" s="12" t="s">
        <v>52</v>
      </c>
      <c r="B6" s="13"/>
      <c r="C6" s="15" t="s">
        <v>102</v>
      </c>
      <c r="D6" s="15" t="s">
        <v>92</v>
      </c>
      <c r="E6" s="15" t="s">
        <v>117</v>
      </c>
      <c r="F6" s="13">
        <v>20</v>
      </c>
      <c r="G6" s="13">
        <v>20</v>
      </c>
      <c r="H6" s="13">
        <v>20</v>
      </c>
      <c r="I6" s="13">
        <v>20</v>
      </c>
      <c r="J6" s="13">
        <v>20</v>
      </c>
      <c r="K6" s="13">
        <f t="shared" ref="K6:K51" si="0">F6+G6+H6+I6+J6</f>
        <v>100</v>
      </c>
      <c r="L6" s="18" t="s">
        <v>123</v>
      </c>
      <c r="M6" s="22"/>
    </row>
    <row r="7" spans="1:13" x14ac:dyDescent="0.2">
      <c r="A7" s="14" t="s">
        <v>53</v>
      </c>
      <c r="B7" s="3"/>
      <c r="C7" s="11" t="s">
        <v>99</v>
      </c>
      <c r="D7" s="11" t="s">
        <v>92</v>
      </c>
      <c r="E7" s="11" t="s">
        <v>114</v>
      </c>
      <c r="F7" s="3">
        <v>20</v>
      </c>
      <c r="G7" s="3">
        <v>20</v>
      </c>
      <c r="H7" s="3">
        <v>20</v>
      </c>
      <c r="I7" s="3">
        <v>20</v>
      </c>
      <c r="J7" s="3">
        <v>20</v>
      </c>
      <c r="K7" s="3">
        <f t="shared" si="0"/>
        <v>100</v>
      </c>
      <c r="L7" s="17" t="s">
        <v>123</v>
      </c>
      <c r="M7" s="22"/>
    </row>
    <row r="8" spans="1:13" x14ac:dyDescent="0.2">
      <c r="A8" s="14" t="s">
        <v>48</v>
      </c>
      <c r="B8" s="3"/>
      <c r="C8" s="11" t="s">
        <v>94</v>
      </c>
      <c r="D8" s="11" t="s">
        <v>92</v>
      </c>
      <c r="E8" s="11" t="s">
        <v>107</v>
      </c>
      <c r="F8" s="3">
        <v>20</v>
      </c>
      <c r="G8" s="3">
        <v>20</v>
      </c>
      <c r="H8" s="3">
        <v>20</v>
      </c>
      <c r="I8" s="3">
        <v>20</v>
      </c>
      <c r="J8" s="3">
        <v>16</v>
      </c>
      <c r="K8" s="3">
        <f t="shared" si="0"/>
        <v>96</v>
      </c>
      <c r="L8" s="17" t="s">
        <v>123</v>
      </c>
      <c r="M8" s="22"/>
    </row>
    <row r="9" spans="1:13" x14ac:dyDescent="0.2">
      <c r="A9" s="14" t="s">
        <v>60</v>
      </c>
      <c r="B9" s="3"/>
      <c r="C9" s="11" t="s">
        <v>98</v>
      </c>
      <c r="D9" s="11" t="s">
        <v>92</v>
      </c>
      <c r="E9" s="11" t="s">
        <v>113</v>
      </c>
      <c r="F9" s="3">
        <v>5</v>
      </c>
      <c r="G9" s="3">
        <v>11</v>
      </c>
      <c r="H9" s="3">
        <v>20</v>
      </c>
      <c r="I9" s="3">
        <v>18.5</v>
      </c>
      <c r="J9" s="3">
        <v>20</v>
      </c>
      <c r="K9" s="3">
        <f t="shared" si="0"/>
        <v>74.5</v>
      </c>
      <c r="L9" s="17" t="s">
        <v>124</v>
      </c>
    </row>
    <row r="10" spans="1:13" x14ac:dyDescent="0.2">
      <c r="A10" s="14" t="s">
        <v>59</v>
      </c>
      <c r="B10" s="3"/>
      <c r="C10" s="11" t="s">
        <v>87</v>
      </c>
      <c r="D10" s="11" t="s">
        <v>88</v>
      </c>
      <c r="E10" s="11" t="s">
        <v>103</v>
      </c>
      <c r="F10" s="3">
        <v>20</v>
      </c>
      <c r="G10" s="3">
        <v>1</v>
      </c>
      <c r="H10" s="3">
        <v>20</v>
      </c>
      <c r="I10" s="3">
        <v>8</v>
      </c>
      <c r="J10" s="3">
        <v>20</v>
      </c>
      <c r="K10" s="3">
        <f t="shared" si="0"/>
        <v>69</v>
      </c>
      <c r="L10" s="17" t="s">
        <v>124</v>
      </c>
    </row>
    <row r="11" spans="1:13" x14ac:dyDescent="0.2">
      <c r="A11" s="51" t="s">
        <v>170</v>
      </c>
      <c r="B11" s="52"/>
      <c r="C11" s="52" t="s">
        <v>137</v>
      </c>
      <c r="D11" s="52" t="s">
        <v>138</v>
      </c>
      <c r="E11" s="52" t="s">
        <v>129</v>
      </c>
      <c r="F11" s="43">
        <v>16</v>
      </c>
      <c r="G11" s="43">
        <v>8</v>
      </c>
      <c r="H11" s="43">
        <v>20</v>
      </c>
      <c r="I11" s="43">
        <v>8</v>
      </c>
      <c r="J11" s="43">
        <v>16</v>
      </c>
      <c r="K11" s="43">
        <f t="shared" si="0"/>
        <v>68</v>
      </c>
      <c r="L11" s="44">
        <v>1</v>
      </c>
    </row>
    <row r="12" spans="1:13" x14ac:dyDescent="0.2">
      <c r="A12" s="14" t="s">
        <v>50</v>
      </c>
      <c r="B12" s="3"/>
      <c r="C12" s="11" t="s">
        <v>93</v>
      </c>
      <c r="D12" s="11" t="s">
        <v>92</v>
      </c>
      <c r="E12" s="11" t="s">
        <v>109</v>
      </c>
      <c r="F12" s="3">
        <v>0</v>
      </c>
      <c r="G12" s="3">
        <v>4</v>
      </c>
      <c r="H12" s="3">
        <v>20</v>
      </c>
      <c r="I12" s="3">
        <v>18</v>
      </c>
      <c r="J12" s="3">
        <v>15</v>
      </c>
      <c r="K12" s="3">
        <f t="shared" si="0"/>
        <v>57</v>
      </c>
      <c r="L12" s="17" t="s">
        <v>124</v>
      </c>
    </row>
    <row r="13" spans="1:13" x14ac:dyDescent="0.2">
      <c r="A13" s="14" t="s">
        <v>62</v>
      </c>
      <c r="B13" s="3"/>
      <c r="C13" s="11" t="s">
        <v>95</v>
      </c>
      <c r="D13" s="11" t="s">
        <v>92</v>
      </c>
      <c r="E13" s="11" t="s">
        <v>110</v>
      </c>
      <c r="F13" s="3">
        <v>20</v>
      </c>
      <c r="G13" s="3">
        <v>8</v>
      </c>
      <c r="H13" s="3">
        <v>20</v>
      </c>
      <c r="I13" s="3">
        <v>9</v>
      </c>
      <c r="J13" s="3">
        <v>0</v>
      </c>
      <c r="K13" s="3">
        <f t="shared" si="0"/>
        <v>57</v>
      </c>
      <c r="L13" s="17" t="s">
        <v>124</v>
      </c>
    </row>
    <row r="14" spans="1:13" x14ac:dyDescent="0.2">
      <c r="A14" s="14" t="s">
        <v>73</v>
      </c>
      <c r="B14" s="3"/>
      <c r="C14" s="11" t="s">
        <v>97</v>
      </c>
      <c r="D14" s="11" t="s">
        <v>92</v>
      </c>
      <c r="E14" s="11" t="s">
        <v>112</v>
      </c>
      <c r="F14" s="3">
        <v>20</v>
      </c>
      <c r="G14" s="3">
        <v>12</v>
      </c>
      <c r="H14" s="3">
        <v>20</v>
      </c>
      <c r="I14" s="3">
        <v>4</v>
      </c>
      <c r="J14" s="3">
        <v>0</v>
      </c>
      <c r="K14" s="3">
        <f t="shared" si="0"/>
        <v>56</v>
      </c>
      <c r="L14" s="17" t="s">
        <v>125</v>
      </c>
    </row>
    <row r="15" spans="1:13" x14ac:dyDescent="0.2">
      <c r="A15" s="14" t="s">
        <v>64</v>
      </c>
      <c r="B15" s="3"/>
      <c r="C15" s="11" t="s">
        <v>97</v>
      </c>
      <c r="D15" s="11" t="s">
        <v>92</v>
      </c>
      <c r="E15" s="11" t="s">
        <v>112</v>
      </c>
      <c r="F15" s="3">
        <v>20</v>
      </c>
      <c r="G15" s="3">
        <v>7</v>
      </c>
      <c r="H15" s="3">
        <v>20</v>
      </c>
      <c r="I15" s="3">
        <v>4</v>
      </c>
      <c r="J15" s="3">
        <v>0</v>
      </c>
      <c r="K15" s="3">
        <f t="shared" si="0"/>
        <v>51</v>
      </c>
      <c r="L15" s="17" t="s">
        <v>125</v>
      </c>
    </row>
    <row r="16" spans="1:13" x14ac:dyDescent="0.2">
      <c r="A16" s="14" t="s">
        <v>66</v>
      </c>
      <c r="B16" s="3"/>
      <c r="C16" s="11" t="s">
        <v>100</v>
      </c>
      <c r="D16" s="11" t="s">
        <v>92</v>
      </c>
      <c r="E16" s="11" t="s">
        <v>115</v>
      </c>
      <c r="F16" s="3">
        <v>20</v>
      </c>
      <c r="G16" s="3">
        <v>4</v>
      </c>
      <c r="H16" s="3">
        <v>9</v>
      </c>
      <c r="I16" s="3">
        <v>13.5</v>
      </c>
      <c r="J16" s="3">
        <v>0</v>
      </c>
      <c r="K16" s="3">
        <f t="shared" si="0"/>
        <v>46.5</v>
      </c>
      <c r="L16" s="17" t="s">
        <v>125</v>
      </c>
    </row>
    <row r="17" spans="1:12" x14ac:dyDescent="0.2">
      <c r="A17" s="51" t="s">
        <v>171</v>
      </c>
      <c r="B17" s="52"/>
      <c r="C17" s="52" t="s">
        <v>141</v>
      </c>
      <c r="D17" s="52" t="s">
        <v>138</v>
      </c>
      <c r="E17" s="52" t="s">
        <v>142</v>
      </c>
      <c r="F17" s="43">
        <v>0</v>
      </c>
      <c r="G17" s="43">
        <v>0</v>
      </c>
      <c r="H17" s="43">
        <v>8</v>
      </c>
      <c r="I17" s="43">
        <v>16</v>
      </c>
      <c r="J17" s="43">
        <v>20</v>
      </c>
      <c r="K17" s="43">
        <f t="shared" si="0"/>
        <v>44</v>
      </c>
      <c r="L17" s="44">
        <v>2</v>
      </c>
    </row>
    <row r="18" spans="1:12" x14ac:dyDescent="0.2">
      <c r="A18" s="14" t="s">
        <v>65</v>
      </c>
      <c r="B18" s="3"/>
      <c r="C18" s="11" t="s">
        <v>93</v>
      </c>
      <c r="D18" s="11" t="s">
        <v>92</v>
      </c>
      <c r="E18" s="11" t="s">
        <v>109</v>
      </c>
      <c r="F18" s="3">
        <v>20</v>
      </c>
      <c r="G18" s="3">
        <v>0</v>
      </c>
      <c r="H18" s="3">
        <v>6</v>
      </c>
      <c r="I18" s="3">
        <v>9</v>
      </c>
      <c r="J18" s="3">
        <v>7</v>
      </c>
      <c r="K18" s="3">
        <f t="shared" si="0"/>
        <v>42</v>
      </c>
      <c r="L18" s="17" t="s">
        <v>125</v>
      </c>
    </row>
    <row r="19" spans="1:12" x14ac:dyDescent="0.2">
      <c r="A19" s="51" t="s">
        <v>172</v>
      </c>
      <c r="B19" s="52"/>
      <c r="C19" s="52" t="s">
        <v>127</v>
      </c>
      <c r="D19" s="52" t="s">
        <v>128</v>
      </c>
      <c r="E19" s="52" t="s">
        <v>129</v>
      </c>
      <c r="F19" s="43">
        <v>16</v>
      </c>
      <c r="G19" s="43">
        <v>1</v>
      </c>
      <c r="H19" s="43">
        <v>20</v>
      </c>
      <c r="I19" s="43">
        <v>5</v>
      </c>
      <c r="J19" s="43">
        <v>0</v>
      </c>
      <c r="K19" s="43">
        <f t="shared" si="0"/>
        <v>42</v>
      </c>
      <c r="L19" s="44">
        <v>2</v>
      </c>
    </row>
    <row r="20" spans="1:12" x14ac:dyDescent="0.2">
      <c r="A20" s="14" t="s">
        <v>63</v>
      </c>
      <c r="B20" s="3"/>
      <c r="C20" s="11" t="s">
        <v>100</v>
      </c>
      <c r="D20" s="11" t="s">
        <v>92</v>
      </c>
      <c r="E20" s="11" t="s">
        <v>115</v>
      </c>
      <c r="F20" s="3">
        <v>20</v>
      </c>
      <c r="G20" s="3">
        <v>0</v>
      </c>
      <c r="H20" s="3">
        <v>8</v>
      </c>
      <c r="I20" s="3">
        <v>13</v>
      </c>
      <c r="J20" s="3">
        <v>0</v>
      </c>
      <c r="K20" s="3">
        <f t="shared" si="0"/>
        <v>41</v>
      </c>
      <c r="L20" s="17" t="s">
        <v>125</v>
      </c>
    </row>
    <row r="21" spans="1:12" x14ac:dyDescent="0.2">
      <c r="A21" s="14" t="s">
        <v>71</v>
      </c>
      <c r="B21" s="3"/>
      <c r="C21" s="11" t="s">
        <v>100</v>
      </c>
      <c r="D21" s="11" t="s">
        <v>92</v>
      </c>
      <c r="E21" s="11" t="s">
        <v>119</v>
      </c>
      <c r="F21" s="3">
        <v>20</v>
      </c>
      <c r="G21" s="3">
        <v>0</v>
      </c>
      <c r="H21" s="3">
        <v>17</v>
      </c>
      <c r="I21" s="3">
        <v>0</v>
      </c>
      <c r="J21" s="3">
        <v>0</v>
      </c>
      <c r="K21" s="3">
        <f t="shared" si="0"/>
        <v>37</v>
      </c>
      <c r="L21" s="17" t="s">
        <v>125</v>
      </c>
    </row>
    <row r="22" spans="1:12" x14ac:dyDescent="0.2">
      <c r="A22" s="38" t="s">
        <v>54</v>
      </c>
      <c r="B22" s="23"/>
      <c r="C22" s="39" t="s">
        <v>98</v>
      </c>
      <c r="D22" s="39" t="s">
        <v>92</v>
      </c>
      <c r="E22" s="39" t="s">
        <v>113</v>
      </c>
      <c r="F22" s="24">
        <v>0</v>
      </c>
      <c r="G22" s="24">
        <v>0</v>
      </c>
      <c r="H22" s="24">
        <v>8</v>
      </c>
      <c r="I22" s="24">
        <v>13</v>
      </c>
      <c r="J22" s="24">
        <v>13</v>
      </c>
      <c r="K22" s="24">
        <f t="shared" si="0"/>
        <v>34</v>
      </c>
      <c r="L22" s="40" t="s">
        <v>125</v>
      </c>
    </row>
    <row r="23" spans="1:12" x14ac:dyDescent="0.2">
      <c r="A23" s="14" t="s">
        <v>68</v>
      </c>
      <c r="B23" s="25"/>
      <c r="C23" s="11" t="s">
        <v>98</v>
      </c>
      <c r="D23" s="11" t="s">
        <v>92</v>
      </c>
      <c r="E23" s="11" t="s">
        <v>113</v>
      </c>
      <c r="F23" s="3">
        <v>11</v>
      </c>
      <c r="G23" s="3">
        <v>4</v>
      </c>
      <c r="H23" s="3">
        <v>0</v>
      </c>
      <c r="I23" s="3">
        <v>13.5</v>
      </c>
      <c r="J23" s="3">
        <v>5</v>
      </c>
      <c r="K23" s="24">
        <f t="shared" si="0"/>
        <v>33.5</v>
      </c>
      <c r="L23" s="17" t="s">
        <v>125</v>
      </c>
    </row>
    <row r="24" spans="1:12" x14ac:dyDescent="0.2">
      <c r="A24" s="14" t="s">
        <v>56</v>
      </c>
      <c r="B24" s="23"/>
      <c r="C24" s="11" t="s">
        <v>95</v>
      </c>
      <c r="D24" s="11" t="s">
        <v>92</v>
      </c>
      <c r="E24" s="11" t="s">
        <v>110</v>
      </c>
      <c r="F24" s="3">
        <v>20</v>
      </c>
      <c r="G24" s="3">
        <v>0</v>
      </c>
      <c r="H24" s="3">
        <v>8</v>
      </c>
      <c r="I24" s="3">
        <v>3</v>
      </c>
      <c r="J24" s="3">
        <v>0</v>
      </c>
      <c r="K24" s="24">
        <f t="shared" si="0"/>
        <v>31</v>
      </c>
      <c r="L24" s="17" t="s">
        <v>126</v>
      </c>
    </row>
    <row r="25" spans="1:12" x14ac:dyDescent="0.2">
      <c r="A25" s="51" t="s">
        <v>173</v>
      </c>
      <c r="B25" s="59"/>
      <c r="C25" s="52" t="s">
        <v>137</v>
      </c>
      <c r="D25" s="52" t="s">
        <v>138</v>
      </c>
      <c r="E25" s="52" t="s">
        <v>142</v>
      </c>
      <c r="F25" s="43">
        <v>0</v>
      </c>
      <c r="G25" s="43">
        <v>0</v>
      </c>
      <c r="H25" s="43">
        <v>8</v>
      </c>
      <c r="I25" s="43">
        <v>20</v>
      </c>
      <c r="J25" s="43">
        <v>0</v>
      </c>
      <c r="K25" s="41">
        <f t="shared" si="0"/>
        <v>28</v>
      </c>
      <c r="L25" s="44">
        <v>3</v>
      </c>
    </row>
    <row r="26" spans="1:12" x14ac:dyDescent="0.2">
      <c r="A26" s="14" t="s">
        <v>46</v>
      </c>
      <c r="B26" s="23"/>
      <c r="C26" s="11" t="s">
        <v>94</v>
      </c>
      <c r="D26" s="11" t="s">
        <v>92</v>
      </c>
      <c r="E26" s="11" t="s">
        <v>105</v>
      </c>
      <c r="F26" s="3">
        <v>20</v>
      </c>
      <c r="G26" s="3">
        <v>0</v>
      </c>
      <c r="H26" s="3">
        <v>5</v>
      </c>
      <c r="I26" s="3">
        <v>3</v>
      </c>
      <c r="J26" s="3">
        <v>0</v>
      </c>
      <c r="K26" s="24">
        <f t="shared" si="0"/>
        <v>28</v>
      </c>
      <c r="L26" s="17" t="s">
        <v>126</v>
      </c>
    </row>
    <row r="27" spans="1:12" x14ac:dyDescent="0.2">
      <c r="A27" s="19" t="s">
        <v>121</v>
      </c>
      <c r="B27" s="25"/>
      <c r="C27" s="11" t="s">
        <v>91</v>
      </c>
      <c r="D27" s="11" t="s">
        <v>92</v>
      </c>
      <c r="E27" s="11" t="s">
        <v>118</v>
      </c>
      <c r="F27" s="3">
        <v>2</v>
      </c>
      <c r="G27" s="3">
        <v>4</v>
      </c>
      <c r="H27" s="3">
        <v>8</v>
      </c>
      <c r="I27" s="3">
        <v>2</v>
      </c>
      <c r="J27" s="3">
        <v>11</v>
      </c>
      <c r="K27" s="24">
        <f t="shared" si="0"/>
        <v>27</v>
      </c>
      <c r="L27" s="17" t="s">
        <v>126</v>
      </c>
    </row>
    <row r="28" spans="1:12" x14ac:dyDescent="0.2">
      <c r="A28" s="51" t="s">
        <v>174</v>
      </c>
      <c r="B28" s="85"/>
      <c r="C28" s="52" t="s">
        <v>141</v>
      </c>
      <c r="D28" s="52" t="s">
        <v>138</v>
      </c>
      <c r="E28" s="52" t="s">
        <v>175</v>
      </c>
      <c r="F28" s="43">
        <v>0</v>
      </c>
      <c r="G28" s="43">
        <v>0</v>
      </c>
      <c r="H28" s="43">
        <v>20</v>
      </c>
      <c r="I28" s="43">
        <v>3</v>
      </c>
      <c r="J28" s="43">
        <v>0</v>
      </c>
      <c r="K28" s="41">
        <f t="shared" si="0"/>
        <v>23</v>
      </c>
      <c r="L28" s="44">
        <v>3</v>
      </c>
    </row>
    <row r="29" spans="1:12" x14ac:dyDescent="0.2">
      <c r="A29" s="14" t="s">
        <v>49</v>
      </c>
      <c r="B29" s="25"/>
      <c r="C29" s="11" t="s">
        <v>98</v>
      </c>
      <c r="D29" s="11" t="s">
        <v>92</v>
      </c>
      <c r="E29" s="11" t="s">
        <v>113</v>
      </c>
      <c r="F29" s="3">
        <v>0</v>
      </c>
      <c r="G29" s="3">
        <v>4</v>
      </c>
      <c r="H29" s="3">
        <v>8</v>
      </c>
      <c r="I29" s="3">
        <v>6</v>
      </c>
      <c r="J29" s="3">
        <v>5</v>
      </c>
      <c r="K29" s="24">
        <f t="shared" si="0"/>
        <v>23</v>
      </c>
      <c r="L29" s="17" t="s">
        <v>126</v>
      </c>
    </row>
    <row r="30" spans="1:12" x14ac:dyDescent="0.2">
      <c r="A30" s="14" t="s">
        <v>61</v>
      </c>
      <c r="B30" s="23"/>
      <c r="C30" s="11" t="s">
        <v>93</v>
      </c>
      <c r="D30" s="11" t="s">
        <v>92</v>
      </c>
      <c r="E30" s="11" t="s">
        <v>109</v>
      </c>
      <c r="F30" s="3">
        <v>5</v>
      </c>
      <c r="G30" s="3">
        <v>1</v>
      </c>
      <c r="H30" s="3">
        <v>8</v>
      </c>
      <c r="I30" s="3">
        <v>4</v>
      </c>
      <c r="J30" s="3">
        <v>3</v>
      </c>
      <c r="K30" s="24">
        <f t="shared" si="0"/>
        <v>21</v>
      </c>
      <c r="L30" s="17" t="s">
        <v>126</v>
      </c>
    </row>
    <row r="31" spans="1:12" x14ac:dyDescent="0.2">
      <c r="A31" s="14" t="s">
        <v>57</v>
      </c>
      <c r="B31" s="25"/>
      <c r="C31" s="11" t="s">
        <v>99</v>
      </c>
      <c r="D31" s="11" t="s">
        <v>92</v>
      </c>
      <c r="E31" s="11" t="s">
        <v>114</v>
      </c>
      <c r="F31" s="3">
        <v>0</v>
      </c>
      <c r="G31" s="3">
        <v>0</v>
      </c>
      <c r="H31" s="3">
        <v>5</v>
      </c>
      <c r="I31" s="3">
        <v>13</v>
      </c>
      <c r="J31" s="3">
        <v>2</v>
      </c>
      <c r="K31" s="24">
        <f t="shared" si="0"/>
        <v>20</v>
      </c>
      <c r="L31" s="17"/>
    </row>
    <row r="32" spans="1:12" x14ac:dyDescent="0.2">
      <c r="A32" s="14" t="s">
        <v>67</v>
      </c>
      <c r="B32" s="23"/>
      <c r="C32" s="11" t="s">
        <v>97</v>
      </c>
      <c r="D32" s="11" t="s">
        <v>92</v>
      </c>
      <c r="E32" s="11" t="s">
        <v>112</v>
      </c>
      <c r="F32" s="3">
        <v>0</v>
      </c>
      <c r="G32" s="3">
        <v>0</v>
      </c>
      <c r="H32" s="3">
        <v>0</v>
      </c>
      <c r="I32" s="3">
        <v>10</v>
      </c>
      <c r="J32" s="3">
        <v>10</v>
      </c>
      <c r="K32" s="24">
        <f t="shared" si="0"/>
        <v>20</v>
      </c>
      <c r="L32" s="17"/>
    </row>
    <row r="33" spans="1:12" x14ac:dyDescent="0.2">
      <c r="A33" s="34" t="s">
        <v>185</v>
      </c>
      <c r="B33" s="35"/>
      <c r="C33" s="36" t="s">
        <v>164</v>
      </c>
      <c r="D33" s="37" t="s">
        <v>165</v>
      </c>
      <c r="E33" s="36" t="s">
        <v>161</v>
      </c>
      <c r="F33" s="28">
        <v>0</v>
      </c>
      <c r="G33" s="28">
        <v>0</v>
      </c>
      <c r="H33" s="28">
        <v>2</v>
      </c>
      <c r="I33" s="28">
        <v>17</v>
      </c>
      <c r="J33" s="28">
        <v>0</v>
      </c>
      <c r="K33" s="26">
        <f t="shared" si="0"/>
        <v>19</v>
      </c>
      <c r="L33" s="29" t="s">
        <v>162</v>
      </c>
    </row>
    <row r="34" spans="1:12" x14ac:dyDescent="0.2">
      <c r="A34" s="34" t="s">
        <v>186</v>
      </c>
      <c r="B34" s="31"/>
      <c r="C34" s="36" t="s">
        <v>164</v>
      </c>
      <c r="D34" s="37" t="s">
        <v>165</v>
      </c>
      <c r="E34" s="36" t="s">
        <v>161</v>
      </c>
      <c r="F34" s="28">
        <v>0</v>
      </c>
      <c r="G34" s="28">
        <v>0</v>
      </c>
      <c r="H34" s="28">
        <v>0</v>
      </c>
      <c r="I34" s="28">
        <v>17</v>
      </c>
      <c r="J34" s="28">
        <v>0</v>
      </c>
      <c r="K34" s="26">
        <f t="shared" si="0"/>
        <v>17</v>
      </c>
      <c r="L34" s="29" t="s">
        <v>168</v>
      </c>
    </row>
    <row r="35" spans="1:12" x14ac:dyDescent="0.2">
      <c r="A35" s="30" t="s">
        <v>187</v>
      </c>
      <c r="B35" s="31"/>
      <c r="C35" s="32" t="s">
        <v>155</v>
      </c>
      <c r="D35" s="33" t="s">
        <v>156</v>
      </c>
      <c r="E35" s="32" t="s">
        <v>161</v>
      </c>
      <c r="F35" s="26">
        <v>0</v>
      </c>
      <c r="G35" s="26">
        <v>0</v>
      </c>
      <c r="H35" s="26">
        <v>0</v>
      </c>
      <c r="I35" s="26">
        <v>17</v>
      </c>
      <c r="J35" s="26">
        <v>0</v>
      </c>
      <c r="K35" s="26">
        <f t="shared" si="0"/>
        <v>17</v>
      </c>
      <c r="L35" s="27" t="s">
        <v>168</v>
      </c>
    </row>
    <row r="36" spans="1:12" x14ac:dyDescent="0.2">
      <c r="A36" s="14" t="s">
        <v>47</v>
      </c>
      <c r="B36" s="25"/>
      <c r="C36" s="11" t="s">
        <v>91</v>
      </c>
      <c r="D36" s="11" t="s">
        <v>92</v>
      </c>
      <c r="E36" s="11" t="s">
        <v>105</v>
      </c>
      <c r="F36" s="3">
        <v>11</v>
      </c>
      <c r="G36" s="3">
        <v>0</v>
      </c>
      <c r="H36" s="3">
        <v>5</v>
      </c>
      <c r="I36" s="3">
        <v>0</v>
      </c>
      <c r="J36" s="3">
        <v>0</v>
      </c>
      <c r="K36" s="24">
        <f t="shared" si="0"/>
        <v>16</v>
      </c>
      <c r="L36" s="17"/>
    </row>
    <row r="37" spans="1:12" x14ac:dyDescent="0.2">
      <c r="A37" s="51" t="s">
        <v>176</v>
      </c>
      <c r="B37" s="59"/>
      <c r="C37" s="52" t="s">
        <v>141</v>
      </c>
      <c r="D37" s="52" t="s">
        <v>138</v>
      </c>
      <c r="E37" s="52" t="s">
        <v>175</v>
      </c>
      <c r="F37" s="43">
        <v>11</v>
      </c>
      <c r="G37" s="43">
        <v>0</v>
      </c>
      <c r="H37" s="43">
        <v>0</v>
      </c>
      <c r="I37" s="43">
        <v>4</v>
      </c>
      <c r="J37" s="43">
        <v>0</v>
      </c>
      <c r="K37" s="41">
        <f t="shared" si="0"/>
        <v>15</v>
      </c>
      <c r="L37" s="44">
        <v>3</v>
      </c>
    </row>
    <row r="38" spans="1:12" ht="13.5" thickBot="1" x14ac:dyDescent="0.25">
      <c r="A38" s="94" t="s">
        <v>184</v>
      </c>
      <c r="B38" s="95"/>
      <c r="C38" s="96" t="s">
        <v>164</v>
      </c>
      <c r="D38" s="97" t="s">
        <v>165</v>
      </c>
      <c r="E38" s="96" t="s">
        <v>161</v>
      </c>
      <c r="F38" s="98">
        <v>0</v>
      </c>
      <c r="G38" s="98">
        <v>0</v>
      </c>
      <c r="H38" s="98">
        <v>8</v>
      </c>
      <c r="I38" s="98">
        <v>6</v>
      </c>
      <c r="J38" s="98">
        <v>1</v>
      </c>
      <c r="K38" s="98">
        <f t="shared" si="0"/>
        <v>15</v>
      </c>
      <c r="L38" s="99" t="s">
        <v>158</v>
      </c>
    </row>
    <row r="39" spans="1:12" ht="13.5" thickTop="1" x14ac:dyDescent="0.2">
      <c r="A39" s="92" t="s">
        <v>51</v>
      </c>
      <c r="B39" s="67"/>
      <c r="C39" s="93" t="s">
        <v>101</v>
      </c>
      <c r="D39" s="93" t="s">
        <v>92</v>
      </c>
      <c r="E39" s="93" t="s">
        <v>116</v>
      </c>
      <c r="F39" s="67">
        <v>0</v>
      </c>
      <c r="G39" s="67">
        <v>4</v>
      </c>
      <c r="H39" s="67">
        <v>8</v>
      </c>
      <c r="I39" s="67">
        <v>1</v>
      </c>
      <c r="J39" s="67">
        <v>0</v>
      </c>
      <c r="K39" s="67">
        <f t="shared" si="0"/>
        <v>13</v>
      </c>
      <c r="L39" s="68"/>
    </row>
    <row r="40" spans="1:12" x14ac:dyDescent="0.2">
      <c r="A40" s="86" t="s">
        <v>70</v>
      </c>
      <c r="B40" s="71"/>
      <c r="C40" s="87" t="s">
        <v>101</v>
      </c>
      <c r="D40" s="87" t="s">
        <v>92</v>
      </c>
      <c r="E40" s="87" t="s">
        <v>116</v>
      </c>
      <c r="F40" s="71">
        <v>0</v>
      </c>
      <c r="G40" s="71">
        <v>9</v>
      </c>
      <c r="H40" s="71">
        <v>0</v>
      </c>
      <c r="I40" s="71">
        <v>4</v>
      </c>
      <c r="J40" s="71">
        <v>0</v>
      </c>
      <c r="K40" s="71">
        <f t="shared" si="0"/>
        <v>13</v>
      </c>
      <c r="L40" s="72"/>
    </row>
    <row r="41" spans="1:12" x14ac:dyDescent="0.2">
      <c r="A41" s="77" t="s">
        <v>177</v>
      </c>
      <c r="B41" s="78"/>
      <c r="C41" s="78" t="s">
        <v>137</v>
      </c>
      <c r="D41" s="78" t="s">
        <v>138</v>
      </c>
      <c r="E41" s="78" t="s">
        <v>142</v>
      </c>
      <c r="F41" s="79">
        <v>9</v>
      </c>
      <c r="G41" s="79">
        <v>0</v>
      </c>
      <c r="H41" s="79">
        <v>0</v>
      </c>
      <c r="I41" s="79">
        <v>0</v>
      </c>
      <c r="J41" s="79">
        <v>0</v>
      </c>
      <c r="K41" s="79">
        <f t="shared" si="0"/>
        <v>9</v>
      </c>
      <c r="L41" s="80" t="s">
        <v>147</v>
      </c>
    </row>
    <row r="42" spans="1:12" x14ac:dyDescent="0.2">
      <c r="A42" s="77" t="s">
        <v>178</v>
      </c>
      <c r="B42" s="78"/>
      <c r="C42" s="78" t="s">
        <v>141</v>
      </c>
      <c r="D42" s="78" t="s">
        <v>138</v>
      </c>
      <c r="E42" s="78" t="s">
        <v>175</v>
      </c>
      <c r="F42" s="79">
        <v>0</v>
      </c>
      <c r="G42" s="79">
        <v>0</v>
      </c>
      <c r="H42" s="79">
        <v>8</v>
      </c>
      <c r="I42" s="79">
        <v>0</v>
      </c>
      <c r="J42" s="79">
        <v>0</v>
      </c>
      <c r="K42" s="79">
        <f t="shared" si="0"/>
        <v>8</v>
      </c>
      <c r="L42" s="80" t="s">
        <v>147</v>
      </c>
    </row>
    <row r="43" spans="1:12" x14ac:dyDescent="0.2">
      <c r="A43" s="86" t="s">
        <v>55</v>
      </c>
      <c r="B43" s="71"/>
      <c r="C43" s="87" t="s">
        <v>101</v>
      </c>
      <c r="D43" s="87" t="s">
        <v>92</v>
      </c>
      <c r="E43" s="87" t="s">
        <v>116</v>
      </c>
      <c r="F43" s="71">
        <v>0</v>
      </c>
      <c r="G43" s="71">
        <v>0</v>
      </c>
      <c r="H43" s="71">
        <v>4</v>
      </c>
      <c r="I43" s="71">
        <v>4</v>
      </c>
      <c r="J43" s="71">
        <v>0</v>
      </c>
      <c r="K43" s="71">
        <f t="shared" si="0"/>
        <v>8</v>
      </c>
      <c r="L43" s="72"/>
    </row>
    <row r="44" spans="1:12" x14ac:dyDescent="0.2">
      <c r="A44" s="77" t="s">
        <v>179</v>
      </c>
      <c r="B44" s="78"/>
      <c r="C44" s="78" t="s">
        <v>127</v>
      </c>
      <c r="D44" s="78" t="s">
        <v>128</v>
      </c>
      <c r="E44" s="78" t="s">
        <v>129</v>
      </c>
      <c r="F44" s="79">
        <v>0</v>
      </c>
      <c r="G44" s="79">
        <v>0</v>
      </c>
      <c r="H44" s="79">
        <v>0</v>
      </c>
      <c r="I44" s="79">
        <v>4</v>
      </c>
      <c r="J44" s="79">
        <v>0</v>
      </c>
      <c r="K44" s="79">
        <f t="shared" si="0"/>
        <v>4</v>
      </c>
      <c r="L44" s="80"/>
    </row>
    <row r="45" spans="1:12" x14ac:dyDescent="0.2">
      <c r="A45" s="88" t="s">
        <v>58</v>
      </c>
      <c r="B45" s="71"/>
      <c r="C45" s="89" t="s">
        <v>94</v>
      </c>
      <c r="D45" s="89" t="s">
        <v>92</v>
      </c>
      <c r="E45" s="89" t="s">
        <v>107</v>
      </c>
      <c r="F45" s="71">
        <v>0</v>
      </c>
      <c r="G45" s="71">
        <v>0</v>
      </c>
      <c r="H45" s="71">
        <v>0</v>
      </c>
      <c r="I45" s="71">
        <v>4</v>
      </c>
      <c r="J45" s="71">
        <v>0</v>
      </c>
      <c r="K45" s="71">
        <f t="shared" si="0"/>
        <v>4</v>
      </c>
      <c r="L45" s="72"/>
    </row>
    <row r="46" spans="1:12" x14ac:dyDescent="0.2">
      <c r="A46" s="86" t="s">
        <v>69</v>
      </c>
      <c r="B46" s="71"/>
      <c r="C46" s="87" t="s">
        <v>93</v>
      </c>
      <c r="D46" s="87" t="s">
        <v>92</v>
      </c>
      <c r="E46" s="87" t="s">
        <v>109</v>
      </c>
      <c r="F46" s="71">
        <v>0</v>
      </c>
      <c r="G46" s="71">
        <v>0</v>
      </c>
      <c r="H46" s="71">
        <v>0</v>
      </c>
      <c r="I46" s="71">
        <v>4</v>
      </c>
      <c r="J46" s="71">
        <v>0</v>
      </c>
      <c r="K46" s="71">
        <f t="shared" si="0"/>
        <v>4</v>
      </c>
      <c r="L46" s="72"/>
    </row>
    <row r="47" spans="1:12" x14ac:dyDescent="0.2">
      <c r="A47" s="77" t="s">
        <v>180</v>
      </c>
      <c r="B47" s="78"/>
      <c r="C47" s="78" t="s">
        <v>137</v>
      </c>
      <c r="D47" s="78" t="s">
        <v>138</v>
      </c>
      <c r="E47" s="78" t="s">
        <v>142</v>
      </c>
      <c r="F47" s="79">
        <v>2</v>
      </c>
      <c r="G47" s="79">
        <v>0</v>
      </c>
      <c r="H47" s="79">
        <v>0</v>
      </c>
      <c r="I47" s="79">
        <v>0</v>
      </c>
      <c r="J47" s="79">
        <v>0</v>
      </c>
      <c r="K47" s="79">
        <f t="shared" si="0"/>
        <v>2</v>
      </c>
      <c r="L47" s="80"/>
    </row>
    <row r="48" spans="1:12" x14ac:dyDescent="0.2">
      <c r="A48" s="77" t="s">
        <v>181</v>
      </c>
      <c r="B48" s="78"/>
      <c r="C48" s="78" t="s">
        <v>141</v>
      </c>
      <c r="D48" s="78" t="s">
        <v>138</v>
      </c>
      <c r="E48" s="78" t="s">
        <v>142</v>
      </c>
      <c r="F48" s="79">
        <v>2</v>
      </c>
      <c r="G48" s="79">
        <v>0</v>
      </c>
      <c r="H48" s="79">
        <v>0</v>
      </c>
      <c r="I48" s="79">
        <v>0</v>
      </c>
      <c r="J48" s="79">
        <v>0</v>
      </c>
      <c r="K48" s="79">
        <f t="shared" si="0"/>
        <v>2</v>
      </c>
      <c r="L48" s="80"/>
    </row>
    <row r="49" spans="1:12" x14ac:dyDescent="0.2">
      <c r="A49" s="77" t="s">
        <v>182</v>
      </c>
      <c r="B49" s="78"/>
      <c r="C49" s="78" t="s">
        <v>137</v>
      </c>
      <c r="D49" s="78" t="s">
        <v>138</v>
      </c>
      <c r="E49" s="78" t="s">
        <v>129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f t="shared" si="0"/>
        <v>0</v>
      </c>
      <c r="L49" s="80"/>
    </row>
    <row r="50" spans="1:12" x14ac:dyDescent="0.2">
      <c r="A50" s="77" t="s">
        <v>183</v>
      </c>
      <c r="B50" s="78"/>
      <c r="C50" s="78" t="s">
        <v>127</v>
      </c>
      <c r="D50" s="78" t="s">
        <v>128</v>
      </c>
      <c r="E50" s="78" t="s">
        <v>129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f t="shared" si="0"/>
        <v>0</v>
      </c>
      <c r="L50" s="80"/>
    </row>
    <row r="51" spans="1:12" ht="13.5" thickBot="1" x14ac:dyDescent="0.25">
      <c r="A51" s="90" t="s">
        <v>72</v>
      </c>
      <c r="B51" s="83"/>
      <c r="C51" s="91" t="s">
        <v>100</v>
      </c>
      <c r="D51" s="91" t="s">
        <v>92</v>
      </c>
      <c r="E51" s="91" t="s">
        <v>119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f t="shared" si="0"/>
        <v>0</v>
      </c>
      <c r="L51" s="84"/>
    </row>
  </sheetData>
  <sortState ref="A6:L51">
    <sortCondition descending="1" ref="K6:K51"/>
  </sortState>
  <mergeCells count="4">
    <mergeCell ref="F4:K4"/>
    <mergeCell ref="A2:B2"/>
    <mergeCell ref="D2:E3"/>
    <mergeCell ref="F2:L3"/>
  </mergeCells>
  <phoneticPr fontId="2" type="noConversion"/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zoomScale="160" zoomScaleNormal="160" workbookViewId="0">
      <selection activeCell="C3" sqref="C3"/>
    </sheetView>
  </sheetViews>
  <sheetFormatPr defaultColWidth="8.85546875" defaultRowHeight="12.75" x14ac:dyDescent="0.2"/>
  <cols>
    <col min="1" max="1" width="20.140625" style="1" customWidth="1"/>
    <col min="2" max="2" width="9.42578125" style="1" customWidth="1"/>
    <col min="3" max="3" width="24.85546875" style="1" bestFit="1" customWidth="1"/>
    <col min="4" max="4" width="13.42578125" style="1" customWidth="1"/>
    <col min="5" max="5" width="27.140625" style="1" bestFit="1" customWidth="1"/>
    <col min="6" max="7" width="7.42578125" style="1" customWidth="1"/>
    <col min="8" max="8" width="7.140625" style="1" customWidth="1"/>
    <col min="9" max="10" width="6.42578125" style="1" customWidth="1"/>
    <col min="11" max="11" width="6.85546875" style="1" customWidth="1"/>
    <col min="12" max="12" width="7.85546875" style="1" customWidth="1"/>
  </cols>
  <sheetData>
    <row r="2" spans="1:12" ht="12.75" customHeight="1" x14ac:dyDescent="0.2">
      <c r="A2" s="105" t="s">
        <v>199</v>
      </c>
      <c r="B2" s="104"/>
      <c r="D2" s="106"/>
      <c r="E2" s="107"/>
      <c r="F2" s="108"/>
      <c r="G2" s="104"/>
      <c r="H2" s="104"/>
      <c r="I2" s="104"/>
      <c r="J2" s="104"/>
      <c r="K2" s="104"/>
      <c r="L2" s="104"/>
    </row>
    <row r="4" spans="1:12" ht="13.5" thickBot="1" x14ac:dyDescent="0.25">
      <c r="F4" s="104" t="s">
        <v>2</v>
      </c>
      <c r="G4" s="104"/>
      <c r="H4" s="104"/>
      <c r="I4" s="104"/>
      <c r="J4" s="104"/>
      <c r="K4" s="104"/>
    </row>
    <row r="5" spans="1:12" s="4" customFormat="1" ht="34.5" thickBot="1" x14ac:dyDescent="0.25">
      <c r="A5" s="5" t="s">
        <v>0</v>
      </c>
      <c r="B5" s="6" t="s">
        <v>12</v>
      </c>
      <c r="C5" s="7" t="s">
        <v>4</v>
      </c>
      <c r="D5" s="7" t="s">
        <v>1</v>
      </c>
      <c r="E5" s="8" t="s">
        <v>5</v>
      </c>
      <c r="F5" s="7" t="s">
        <v>8</v>
      </c>
      <c r="G5" s="7" t="s">
        <v>7</v>
      </c>
      <c r="H5" s="7" t="s">
        <v>6</v>
      </c>
      <c r="I5" s="7" t="s">
        <v>9</v>
      </c>
      <c r="J5" s="7" t="s">
        <v>10</v>
      </c>
      <c r="K5" s="9" t="s">
        <v>11</v>
      </c>
      <c r="L5" s="10" t="s">
        <v>3</v>
      </c>
    </row>
    <row r="6" spans="1:12" x14ac:dyDescent="0.2">
      <c r="A6" s="12" t="s">
        <v>83</v>
      </c>
      <c r="B6" s="13"/>
      <c r="C6" s="15" t="s">
        <v>98</v>
      </c>
      <c r="D6" s="15" t="s">
        <v>92</v>
      </c>
      <c r="E6" s="15" t="s">
        <v>113</v>
      </c>
      <c r="F6" s="13">
        <v>20</v>
      </c>
      <c r="G6" s="13">
        <v>18</v>
      </c>
      <c r="H6" s="13">
        <v>20</v>
      </c>
      <c r="I6" s="13">
        <v>20</v>
      </c>
      <c r="J6" s="13">
        <v>10</v>
      </c>
      <c r="K6" s="13">
        <f t="shared" ref="K6:K16" si="0">F6+G6+H6+I6+J6</f>
        <v>88</v>
      </c>
      <c r="L6" s="18" t="s">
        <v>123</v>
      </c>
    </row>
    <row r="7" spans="1:12" x14ac:dyDescent="0.2">
      <c r="A7" s="14" t="s">
        <v>78</v>
      </c>
      <c r="B7" s="3"/>
      <c r="C7" s="11" t="s">
        <v>102</v>
      </c>
      <c r="D7" s="11" t="s">
        <v>92</v>
      </c>
      <c r="E7" s="11" t="s">
        <v>117</v>
      </c>
      <c r="F7" s="3">
        <v>20</v>
      </c>
      <c r="G7" s="3">
        <v>20</v>
      </c>
      <c r="H7" s="3">
        <v>20</v>
      </c>
      <c r="I7" s="3">
        <v>10</v>
      </c>
      <c r="J7" s="3">
        <v>9</v>
      </c>
      <c r="K7" s="3">
        <f t="shared" si="0"/>
        <v>79</v>
      </c>
      <c r="L7" s="17" t="s">
        <v>124</v>
      </c>
    </row>
    <row r="8" spans="1:12" x14ac:dyDescent="0.2">
      <c r="A8" s="38" t="s">
        <v>75</v>
      </c>
      <c r="B8" s="23"/>
      <c r="C8" s="39" t="s">
        <v>97</v>
      </c>
      <c r="D8" s="39" t="s">
        <v>92</v>
      </c>
      <c r="E8" s="39" t="s">
        <v>120</v>
      </c>
      <c r="F8" s="24">
        <v>20</v>
      </c>
      <c r="G8" s="24">
        <v>20</v>
      </c>
      <c r="H8" s="24">
        <v>20</v>
      </c>
      <c r="I8" s="24">
        <v>0</v>
      </c>
      <c r="J8" s="24">
        <v>10</v>
      </c>
      <c r="K8" s="24">
        <f t="shared" si="0"/>
        <v>70</v>
      </c>
      <c r="L8" s="40" t="s">
        <v>124</v>
      </c>
    </row>
    <row r="9" spans="1:12" x14ac:dyDescent="0.2">
      <c r="A9" s="14" t="s">
        <v>79</v>
      </c>
      <c r="B9" s="25"/>
      <c r="C9" s="11" t="s">
        <v>97</v>
      </c>
      <c r="D9" s="11" t="s">
        <v>92</v>
      </c>
      <c r="E9" s="11" t="s">
        <v>120</v>
      </c>
      <c r="F9" s="3">
        <v>0</v>
      </c>
      <c r="G9" s="3">
        <v>0</v>
      </c>
      <c r="H9" s="3">
        <v>14</v>
      </c>
      <c r="I9" s="3">
        <v>20</v>
      </c>
      <c r="J9" s="3">
        <v>9</v>
      </c>
      <c r="K9" s="24">
        <f t="shared" si="0"/>
        <v>43</v>
      </c>
      <c r="L9" s="17" t="s">
        <v>125</v>
      </c>
    </row>
    <row r="10" spans="1:12" x14ac:dyDescent="0.2">
      <c r="A10" s="14" t="s">
        <v>76</v>
      </c>
      <c r="B10" s="23"/>
      <c r="C10" s="11" t="s">
        <v>94</v>
      </c>
      <c r="D10" s="11" t="s">
        <v>92</v>
      </c>
      <c r="E10" s="11" t="s">
        <v>107</v>
      </c>
      <c r="F10" s="3">
        <v>0</v>
      </c>
      <c r="G10" s="3">
        <v>0</v>
      </c>
      <c r="H10" s="3">
        <v>10</v>
      </c>
      <c r="I10" s="3">
        <v>20</v>
      </c>
      <c r="J10" s="3">
        <v>10</v>
      </c>
      <c r="K10" s="24">
        <f t="shared" si="0"/>
        <v>40</v>
      </c>
      <c r="L10" s="17" t="s">
        <v>125</v>
      </c>
    </row>
    <row r="11" spans="1:12" x14ac:dyDescent="0.2">
      <c r="A11" s="51" t="s">
        <v>190</v>
      </c>
      <c r="B11" s="42"/>
      <c r="C11" s="52" t="s">
        <v>141</v>
      </c>
      <c r="D11" s="52" t="s">
        <v>138</v>
      </c>
      <c r="E11" s="52" t="s">
        <v>142</v>
      </c>
      <c r="F11" s="43">
        <v>0</v>
      </c>
      <c r="G11" s="43">
        <v>5</v>
      </c>
      <c r="H11" s="43">
        <v>20</v>
      </c>
      <c r="I11" s="43">
        <v>0</v>
      </c>
      <c r="J11" s="43">
        <v>9</v>
      </c>
      <c r="K11" s="41">
        <f t="shared" si="0"/>
        <v>34</v>
      </c>
      <c r="L11" s="44">
        <v>1</v>
      </c>
    </row>
    <row r="12" spans="1:12" x14ac:dyDescent="0.2">
      <c r="A12" s="14" t="s">
        <v>82</v>
      </c>
      <c r="B12" s="23"/>
      <c r="C12" s="11" t="s">
        <v>97</v>
      </c>
      <c r="D12" s="11" t="s">
        <v>92</v>
      </c>
      <c r="E12" s="11" t="s">
        <v>120</v>
      </c>
      <c r="F12" s="3">
        <v>20</v>
      </c>
      <c r="G12" s="3">
        <v>0</v>
      </c>
      <c r="H12" s="3">
        <v>0</v>
      </c>
      <c r="I12" s="3">
        <v>10</v>
      </c>
      <c r="J12" s="3">
        <v>3</v>
      </c>
      <c r="K12" s="24">
        <f t="shared" si="0"/>
        <v>33</v>
      </c>
      <c r="L12" s="17" t="s">
        <v>125</v>
      </c>
    </row>
    <row r="13" spans="1:12" x14ac:dyDescent="0.2">
      <c r="A13" s="38" t="s">
        <v>86</v>
      </c>
      <c r="B13" s="23"/>
      <c r="C13" s="39" t="s">
        <v>96</v>
      </c>
      <c r="D13" s="39" t="s">
        <v>92</v>
      </c>
      <c r="E13" s="39" t="s">
        <v>111</v>
      </c>
      <c r="F13" s="24">
        <v>0</v>
      </c>
      <c r="G13" s="24">
        <v>0</v>
      </c>
      <c r="H13" s="24">
        <v>20</v>
      </c>
      <c r="I13" s="24">
        <v>5</v>
      </c>
      <c r="J13" s="24">
        <v>3</v>
      </c>
      <c r="K13" s="24">
        <f t="shared" si="0"/>
        <v>28</v>
      </c>
      <c r="L13" s="40" t="s">
        <v>125</v>
      </c>
    </row>
    <row r="14" spans="1:12" x14ac:dyDescent="0.2">
      <c r="A14" s="51" t="s">
        <v>191</v>
      </c>
      <c r="B14" s="43"/>
      <c r="C14" s="52" t="s">
        <v>131</v>
      </c>
      <c r="D14" s="52" t="s">
        <v>132</v>
      </c>
      <c r="E14" s="52" t="s">
        <v>133</v>
      </c>
      <c r="F14" s="43">
        <v>20</v>
      </c>
      <c r="G14" s="43">
        <v>0</v>
      </c>
      <c r="H14" s="43">
        <v>2</v>
      </c>
      <c r="I14" s="43">
        <v>0</v>
      </c>
      <c r="J14" s="43">
        <v>0</v>
      </c>
      <c r="K14" s="43">
        <f t="shared" si="0"/>
        <v>22</v>
      </c>
      <c r="L14" s="44">
        <v>3</v>
      </c>
    </row>
    <row r="15" spans="1:12" x14ac:dyDescent="0.2">
      <c r="A15" s="51" t="s">
        <v>192</v>
      </c>
      <c r="B15" s="43"/>
      <c r="C15" s="52" t="s">
        <v>141</v>
      </c>
      <c r="D15" s="52" t="s">
        <v>138</v>
      </c>
      <c r="E15" s="52" t="s">
        <v>175</v>
      </c>
      <c r="F15" s="43">
        <v>2</v>
      </c>
      <c r="G15" s="43">
        <v>0</v>
      </c>
      <c r="H15" s="43">
        <v>2</v>
      </c>
      <c r="I15" s="43">
        <v>10</v>
      </c>
      <c r="J15" s="43">
        <v>4</v>
      </c>
      <c r="K15" s="43">
        <f t="shared" si="0"/>
        <v>18</v>
      </c>
      <c r="L15" s="44" t="s">
        <v>147</v>
      </c>
    </row>
    <row r="16" spans="1:12" ht="13.5" thickBot="1" x14ac:dyDescent="0.25">
      <c r="A16" s="100" t="s">
        <v>193</v>
      </c>
      <c r="B16" s="101"/>
      <c r="C16" s="102" t="s">
        <v>141</v>
      </c>
      <c r="D16" s="102" t="s">
        <v>138</v>
      </c>
      <c r="E16" s="102" t="s">
        <v>175</v>
      </c>
      <c r="F16" s="101">
        <v>15</v>
      </c>
      <c r="G16" s="101">
        <v>0</v>
      </c>
      <c r="H16" s="101">
        <v>2</v>
      </c>
      <c r="I16" s="101">
        <v>0</v>
      </c>
      <c r="J16" s="101">
        <v>0</v>
      </c>
      <c r="K16" s="101">
        <f t="shared" si="0"/>
        <v>17</v>
      </c>
      <c r="L16" s="103" t="s">
        <v>147</v>
      </c>
    </row>
    <row r="17" spans="1:12" ht="13.5" thickTop="1" x14ac:dyDescent="0.2">
      <c r="A17" s="92" t="s">
        <v>77</v>
      </c>
      <c r="B17" s="67"/>
      <c r="C17" s="93" t="s">
        <v>96</v>
      </c>
      <c r="D17" s="93" t="s">
        <v>92</v>
      </c>
      <c r="E17" s="93" t="s">
        <v>111</v>
      </c>
      <c r="F17" s="67">
        <v>0</v>
      </c>
      <c r="G17" s="67">
        <v>0</v>
      </c>
      <c r="H17" s="67">
        <v>6</v>
      </c>
      <c r="I17" s="67">
        <v>0</v>
      </c>
      <c r="J17" s="67">
        <v>3</v>
      </c>
      <c r="K17" s="67">
        <v>9</v>
      </c>
      <c r="L17" s="68" t="s">
        <v>126</v>
      </c>
    </row>
    <row r="18" spans="1:12" x14ac:dyDescent="0.2">
      <c r="A18" s="86" t="s">
        <v>81</v>
      </c>
      <c r="B18" s="71"/>
      <c r="C18" s="87" t="s">
        <v>96</v>
      </c>
      <c r="D18" s="87" t="s">
        <v>92</v>
      </c>
      <c r="E18" s="87" t="s">
        <v>111</v>
      </c>
      <c r="F18" s="71">
        <v>0</v>
      </c>
      <c r="G18" s="71">
        <v>0</v>
      </c>
      <c r="H18" s="71">
        <v>8</v>
      </c>
      <c r="I18" s="71">
        <v>0</v>
      </c>
      <c r="J18" s="71">
        <v>0</v>
      </c>
      <c r="K18" s="71">
        <f t="shared" ref="K18:K24" si="1">F18+G18+H18+I18+J18</f>
        <v>8</v>
      </c>
      <c r="L18" s="72" t="s">
        <v>126</v>
      </c>
    </row>
    <row r="19" spans="1:12" x14ac:dyDescent="0.2">
      <c r="A19" s="73" t="s">
        <v>195</v>
      </c>
      <c r="B19" s="74"/>
      <c r="C19" s="74" t="s">
        <v>196</v>
      </c>
      <c r="D19" s="74" t="s">
        <v>197</v>
      </c>
      <c r="E19" s="74" t="s">
        <v>198</v>
      </c>
      <c r="F19" s="75">
        <v>0</v>
      </c>
      <c r="G19" s="75">
        <v>0</v>
      </c>
      <c r="H19" s="75">
        <v>4</v>
      </c>
      <c r="I19" s="75">
        <v>0</v>
      </c>
      <c r="J19" s="75">
        <v>2</v>
      </c>
      <c r="K19" s="75">
        <f t="shared" si="1"/>
        <v>6</v>
      </c>
      <c r="L19" s="76" t="s">
        <v>162</v>
      </c>
    </row>
    <row r="20" spans="1:12" x14ac:dyDescent="0.2">
      <c r="A20" s="86" t="s">
        <v>74</v>
      </c>
      <c r="B20" s="71"/>
      <c r="C20" s="87" t="s">
        <v>91</v>
      </c>
      <c r="D20" s="87" t="s">
        <v>92</v>
      </c>
      <c r="E20" s="87" t="s">
        <v>105</v>
      </c>
      <c r="F20" s="71">
        <v>0</v>
      </c>
      <c r="G20" s="71">
        <v>0</v>
      </c>
      <c r="H20" s="71">
        <v>0</v>
      </c>
      <c r="I20" s="71">
        <v>0</v>
      </c>
      <c r="J20" s="71">
        <v>5</v>
      </c>
      <c r="K20" s="71">
        <f t="shared" si="1"/>
        <v>5</v>
      </c>
      <c r="L20" s="72"/>
    </row>
    <row r="21" spans="1:12" x14ac:dyDescent="0.2">
      <c r="A21" s="86" t="s">
        <v>85</v>
      </c>
      <c r="B21" s="71"/>
      <c r="C21" s="87" t="s">
        <v>101</v>
      </c>
      <c r="D21" s="87" t="s">
        <v>92</v>
      </c>
      <c r="E21" s="87" t="s">
        <v>116</v>
      </c>
      <c r="F21" s="71">
        <v>0</v>
      </c>
      <c r="G21" s="71">
        <v>0</v>
      </c>
      <c r="H21" s="71">
        <v>0</v>
      </c>
      <c r="I21" s="71">
        <v>0</v>
      </c>
      <c r="J21" s="71">
        <v>3</v>
      </c>
      <c r="K21" s="71">
        <f t="shared" si="1"/>
        <v>3</v>
      </c>
      <c r="L21" s="72"/>
    </row>
    <row r="22" spans="1:12" x14ac:dyDescent="0.2">
      <c r="A22" s="77" t="s">
        <v>194</v>
      </c>
      <c r="B22" s="79"/>
      <c r="C22" s="78" t="s">
        <v>141</v>
      </c>
      <c r="D22" s="78" t="s">
        <v>138</v>
      </c>
      <c r="E22" s="78" t="s">
        <v>142</v>
      </c>
      <c r="F22" s="79">
        <v>0</v>
      </c>
      <c r="G22" s="79">
        <v>0</v>
      </c>
      <c r="H22" s="79">
        <v>2</v>
      </c>
      <c r="I22" s="79">
        <v>0</v>
      </c>
      <c r="J22" s="79">
        <v>0</v>
      </c>
      <c r="K22" s="79">
        <f t="shared" si="1"/>
        <v>2</v>
      </c>
      <c r="L22" s="80"/>
    </row>
    <row r="23" spans="1:12" x14ac:dyDescent="0.2">
      <c r="A23" s="86" t="s">
        <v>80</v>
      </c>
      <c r="B23" s="71"/>
      <c r="C23" s="87" t="s">
        <v>101</v>
      </c>
      <c r="D23" s="87" t="s">
        <v>92</v>
      </c>
      <c r="E23" s="87" t="s">
        <v>116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f t="shared" si="1"/>
        <v>0</v>
      </c>
      <c r="L23" s="72"/>
    </row>
    <row r="24" spans="1:12" ht="13.5" thickBot="1" x14ac:dyDescent="0.25">
      <c r="A24" s="90" t="s">
        <v>84</v>
      </c>
      <c r="B24" s="83"/>
      <c r="C24" s="91" t="s">
        <v>101</v>
      </c>
      <c r="D24" s="91" t="s">
        <v>92</v>
      </c>
      <c r="E24" s="91" t="s">
        <v>116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f t="shared" si="1"/>
        <v>0</v>
      </c>
      <c r="L24" s="84"/>
    </row>
    <row r="25" spans="1:12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0"/>
    </row>
    <row r="26" spans="1:12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0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0"/>
    </row>
    <row r="28" spans="1:12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0"/>
    </row>
    <row r="29" spans="1:12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0"/>
    </row>
    <row r="30" spans="1:12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0"/>
    </row>
    <row r="31" spans="1:12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0"/>
    </row>
    <row r="32" spans="1:12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</sheetData>
  <sortState ref="A6:L24">
    <sortCondition descending="1" ref="K6:K24"/>
  </sortState>
  <mergeCells count="4">
    <mergeCell ref="A2:B2"/>
    <mergeCell ref="F4:K4"/>
    <mergeCell ref="F2:L2"/>
    <mergeCell ref="D2:E2"/>
  </mergeCells>
  <phoneticPr fontId="2" type="noConversion"/>
  <pageMargins left="0.75" right="0.75" top="1" bottom="1" header="0.5" footer="0.5"/>
  <pageSetup orientation="portrait" horizontalDpi="4294967295" verticalDpi="429496729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6.razred</vt:lpstr>
      <vt:lpstr>7. razred</vt:lpstr>
      <vt:lpstr>8.разред</vt:lpstr>
    </vt:vector>
  </TitlesOfParts>
  <Company>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Rade Markovic</cp:lastModifiedBy>
  <cp:lastPrinted>2020-02-23T10:40:38Z</cp:lastPrinted>
  <dcterms:created xsi:type="dcterms:W3CDTF">2008-02-24T23:44:53Z</dcterms:created>
  <dcterms:modified xsi:type="dcterms:W3CDTF">2020-03-16T19:44:50Z</dcterms:modified>
</cp:coreProperties>
</file>